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Charter Commission\2 - Resources for Schools\2 - Pre-Opening\"/>
    </mc:Choice>
  </mc:AlternateContent>
  <bookViews>
    <workbookView xWindow="0" yWindow="0" windowWidth="20520" windowHeight="9090" tabRatio="802" activeTab="10"/>
  </bookViews>
  <sheets>
    <sheet name="Cover" sheetId="20" r:id="rId1"/>
    <sheet name="Dashboard" sheetId="19" r:id="rId2"/>
    <sheet name="Opening Assurances" sheetId="18" r:id="rId3"/>
    <sheet name="Governance" sheetId="1" r:id="rId4"/>
    <sheet name="All Tasks - Sortable" sheetId="11" r:id="rId5"/>
    <sheet name="Meeting 1 - Oct." sheetId="12" r:id="rId6"/>
    <sheet name="Meeting 2 - Dec." sheetId="13" r:id="rId7"/>
    <sheet name="Meeting 3 - Feb." sheetId="14" r:id="rId8"/>
    <sheet name="Meeting 4 - April" sheetId="15" r:id="rId9"/>
    <sheet name="Meeting 5 - June" sheetId="16" r:id="rId10"/>
    <sheet name="Final Facilities Visit - Aug." sheetId="17" r:id="rId11"/>
  </sheets>
  <definedNames>
    <definedName name="_xlnm._FilterDatabase" localSheetId="4" hidden="1">'All Tasks - Sortable'!$B$1:$B$175</definedName>
    <definedName name="_xlnm.Print_Area" localSheetId="0">Cover!$B$1:$M$31</definedName>
    <definedName name="_xlnm.Print_Area" localSheetId="1">Dashboard!$B$1:$N$36</definedName>
    <definedName name="_xlnm.Print_Area" localSheetId="10">'Final Facilities Visit - Aug.'!$A$1:$H$35</definedName>
    <definedName name="_xlnm.Print_Area" localSheetId="3">Governance!$B$1:$E$16</definedName>
    <definedName name="_xlnm.Print_Area" localSheetId="5">'Meeting 1 - Oct.'!$A$1:$G$31</definedName>
    <definedName name="_xlnm.Print_Area" localSheetId="6">'Meeting 2 - Dec.'!$A$1:$G$35</definedName>
    <definedName name="_xlnm.Print_Area" localSheetId="7">'Meeting 3 - Feb.'!$A$1:$H$37</definedName>
    <definedName name="_xlnm.Print_Area" localSheetId="8">'Meeting 4 - April'!$A$1:$H$46</definedName>
    <definedName name="_xlnm.Print_Area" localSheetId="9">'Meeting 5 - June'!$A$1:$H$52</definedName>
    <definedName name="_xlnm.Print_Area" localSheetId="2">'Opening Assurances'!$A$1:$B$42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 i="19" l="1"/>
  <c r="K4" i="19" l="1"/>
  <c r="L4" i="19"/>
  <c r="I22" i="19" l="1"/>
  <c r="M27" i="19" s="1"/>
  <c r="N27" i="19" l="1"/>
  <c r="J27" i="19"/>
  <c r="I32" i="19"/>
  <c r="K27" i="19"/>
  <c r="J32" i="19"/>
  <c r="L27" i="19"/>
  <c r="I27" i="19"/>
  <c r="F27" i="19"/>
  <c r="F28" i="19"/>
  <c r="F29" i="19"/>
  <c r="F30" i="19"/>
  <c r="F31" i="19"/>
  <c r="F32" i="19"/>
  <c r="F33" i="19"/>
  <c r="F34" i="19"/>
  <c r="F35" i="19"/>
  <c r="F26" i="19"/>
  <c r="L10" i="19"/>
  <c r="N10" i="19" s="1"/>
  <c r="L11" i="19"/>
  <c r="N11" i="19" s="1"/>
  <c r="L12" i="19"/>
  <c r="N12" i="19" s="1"/>
  <c r="L13" i="19"/>
  <c r="N13" i="19" s="1"/>
  <c r="L14" i="19"/>
  <c r="N14" i="19" s="1"/>
  <c r="L15" i="19"/>
  <c r="N15" i="19" s="1"/>
  <c r="L16" i="19"/>
  <c r="N16" i="19" s="1"/>
  <c r="L17" i="19"/>
  <c r="N17" i="19" s="1"/>
  <c r="L18" i="19"/>
  <c r="N18" i="19" s="1"/>
  <c r="L19" i="19"/>
  <c r="N19" i="19" s="1"/>
  <c r="L20" i="19"/>
  <c r="N20" i="19" s="1"/>
  <c r="L21" i="19"/>
  <c r="N21" i="19" s="1"/>
  <c r="L9" i="19"/>
  <c r="N9" i="19" s="1"/>
  <c r="J22" i="19"/>
  <c r="K22" i="19"/>
  <c r="M22" i="19"/>
  <c r="L22" i="19" l="1"/>
  <c r="N22" i="19" s="1"/>
</calcChain>
</file>

<file path=xl/sharedStrings.xml><?xml version="1.0" encoding="utf-8"?>
<sst xmlns="http://schemas.openxmlformats.org/spreadsheetml/2006/main" count="1550" uniqueCount="424">
  <si>
    <t>Governance vs. Management</t>
  </si>
  <si>
    <t>Financial Oversight</t>
  </si>
  <si>
    <t>Academic Achievement</t>
  </si>
  <si>
    <t>Meaningful Mission and Vision Establishment</t>
  </si>
  <si>
    <t>TOPIC</t>
  </si>
  <si>
    <t>job descriptions for officers and committees</t>
  </si>
  <si>
    <t>Board Maintenance</t>
  </si>
  <si>
    <t>CATEGORY</t>
  </si>
  <si>
    <t>Notification of lottery date posted</t>
  </si>
  <si>
    <t>Family orientation process</t>
  </si>
  <si>
    <t>New student beginning of year process</t>
  </si>
  <si>
    <t>New student mid-year process</t>
  </si>
  <si>
    <t>Records tracking for special services process</t>
  </si>
  <si>
    <t>Annual Calendar</t>
  </si>
  <si>
    <t>Daily Schedule</t>
  </si>
  <si>
    <t>FRL application process established</t>
  </si>
  <si>
    <t>allergies accounted for</t>
  </si>
  <si>
    <t>Assessment Coordinator Identified</t>
  </si>
  <si>
    <t>PO Process Outlined (for admin, board, and staff if different)</t>
  </si>
  <si>
    <t xml:space="preserve">monthly finance reports established for board  </t>
  </si>
  <si>
    <t>Classroom Consumables (markers, paper)</t>
  </si>
  <si>
    <t>Maintenance Consumables (cleaning supplies, paper towels)</t>
  </si>
  <si>
    <t>Office Consumables (paper, folders)</t>
  </si>
  <si>
    <t>Kitchen non-food consumables (napkins, disposable products, gloves)</t>
  </si>
  <si>
    <t>Building Safety Inspection Posted</t>
  </si>
  <si>
    <t>Occupancy Certificate Posted</t>
  </si>
  <si>
    <t>Fire Inspection Passed and Filed</t>
  </si>
  <si>
    <t>Health Inspection Passed and Filed</t>
  </si>
  <si>
    <t>Community Event Plan (student work showcases, conferences, etc.)</t>
  </si>
  <si>
    <t>Community Meeting Plan (assemblies)</t>
  </si>
  <si>
    <t xml:space="preserve">Vended Program Contract Executed or Food and Milk Vendors Contracts Executed </t>
  </si>
  <si>
    <t>Transportation Contract Executed</t>
  </si>
  <si>
    <t xml:space="preserve">ELL coordinator identified </t>
  </si>
  <si>
    <t>Landscaping/Snow Removal Contract Executed</t>
  </si>
  <si>
    <t>Special Services (speech, OT, etc.) Identified and retained</t>
  </si>
  <si>
    <t>salaried contract established and compliant</t>
  </si>
  <si>
    <t>hourly contract established and compliant</t>
  </si>
  <si>
    <t>Substitute process established</t>
  </si>
  <si>
    <t>reimbursement request forms and process established</t>
  </si>
  <si>
    <t xml:space="preserve">Variance request/ hard to fill positions </t>
  </si>
  <si>
    <t>Special Education Director Identified</t>
  </si>
  <si>
    <t>Independent Auditor Contract Executed</t>
  </si>
  <si>
    <t>IT Contract Executed (if applicable)</t>
  </si>
  <si>
    <t>Classroom equipment is operational for teacher use (computers, projectors, doc cams, etc.)</t>
  </si>
  <si>
    <t>Equipment is operational for student use (computers, network, logins set up, etc.)</t>
  </si>
  <si>
    <t>Internet Access functional and sufficient</t>
  </si>
  <si>
    <t xml:space="preserve">Annual Budget Submitted to SDE/PCSC </t>
  </si>
  <si>
    <t xml:space="preserve">meeting minutes documenting approval </t>
  </si>
  <si>
    <t>Property and Liability Insurance Secured</t>
  </si>
  <si>
    <t>Workers Compensation Insurance Secured</t>
  </si>
  <si>
    <t>Health Benefits Secured</t>
  </si>
  <si>
    <t>Retirement Benefits Secured</t>
  </si>
  <si>
    <t xml:space="preserve">Meeting Minutes evidencing contract award or authorization for signatory </t>
  </si>
  <si>
    <t>Curriculum Map for first year (minimally)</t>
  </si>
  <si>
    <t xml:space="preserve">Facility Lease or Mortgage Executed </t>
  </si>
  <si>
    <t xml:space="preserve">Performance Certificate Executed </t>
  </si>
  <si>
    <t>PCSC Reporting Calendar Reviewed</t>
  </si>
  <si>
    <t xml:space="preserve">Public Records Requests </t>
  </si>
  <si>
    <t>D&amp;O Insurance Policy Secured</t>
  </si>
  <si>
    <t>After school Care Plan Established (if applicable)</t>
  </si>
  <si>
    <t>employee work room prepared</t>
  </si>
  <si>
    <t>outdoor play space prepared</t>
  </si>
  <si>
    <t>Governance</t>
  </si>
  <si>
    <t xml:space="preserve">Officers and Committees </t>
  </si>
  <si>
    <t xml:space="preserve">Roberts Rules </t>
  </si>
  <si>
    <t xml:space="preserve">Open Meetings Law </t>
  </si>
  <si>
    <t>facilities safety checklists (indoor and outdoor) established</t>
  </si>
  <si>
    <t>Finance</t>
  </si>
  <si>
    <t>Primary Curriculum Materials  (for core subjects and model specific)</t>
  </si>
  <si>
    <t xml:space="preserve">504 coordinator identified </t>
  </si>
  <si>
    <t xml:space="preserve">Accounting System Secured and Set up </t>
  </si>
  <si>
    <t>NSLP application approved (if applicable)</t>
  </si>
  <si>
    <t>Student Data uploaded to SIS</t>
  </si>
  <si>
    <t>Comprehensive Recruitment Plan</t>
  </si>
  <si>
    <t>Meeting Agendas posted Accurately</t>
  </si>
  <si>
    <t>Independent Legal Counsel Secured</t>
  </si>
  <si>
    <t xml:space="preserve">School Leader Evaluation Tools </t>
  </si>
  <si>
    <t xml:space="preserve">Governance </t>
  </si>
  <si>
    <t>Fully Executed Copy on File at PCSC  and School</t>
  </si>
  <si>
    <t>Y</t>
  </si>
  <si>
    <t>Meeting Minutes evidencing Approval of Engagement</t>
  </si>
  <si>
    <t>Signed by Each Board Director</t>
  </si>
  <si>
    <t>Board Approved Final Copy</t>
  </si>
  <si>
    <t xml:space="preserve">Meeting minutes evidencing appointment. </t>
  </si>
  <si>
    <t>salary scale developed (considers fair hiring practices and local hiring competition)</t>
  </si>
  <si>
    <t>EIN number established (state Tax ID number)</t>
  </si>
  <si>
    <t>Articles of Incorporation (to be filed with Secretary of State)</t>
  </si>
  <si>
    <t>Signatories Identified (best practice is 2 required, but 3 identified)</t>
  </si>
  <si>
    <t>EVIDENCE FOR REVIEW</t>
  </si>
  <si>
    <t>COMMENTS</t>
  </si>
  <si>
    <t xml:space="preserve">Discussion of Plan </t>
  </si>
  <si>
    <t>Curriculum Selection Process (should evidence research and stakeholder input as well as a plan for regular review regarding efficacy)</t>
  </si>
  <si>
    <t>Board Meeting Calendar (high level evidence that the board is planning for key work such as, administrator evaluation process, academic performance review, the audit report, etc.)</t>
  </si>
  <si>
    <t>Job Descriptions for Board Officers (chair, secretary, treasurer, etc.) and Committees (governance, academic, finance, etc.)</t>
  </si>
  <si>
    <t>Board Meeting Minutes (format consistent, content sufficient, see open meetings law)</t>
  </si>
  <si>
    <t>Several Examples will be required throughout the pre-operational year</t>
  </si>
  <si>
    <t>Student File Compliance Check</t>
  </si>
  <si>
    <t>Student File plan review/feedback; file spot check in August</t>
  </si>
  <si>
    <t>Time-off request forms/ process developed</t>
  </si>
  <si>
    <t xml:space="preserve">PCSC will need a copy of your "Incident Team" org chart with roles defined and your "Recovery Plan" timeline.  We will also need to be included on your emergency notification system (whether that is text system, phone tree, or email distribution system). </t>
  </si>
  <si>
    <t>Crisis Management Plan (review with your local emergency responders the summer before opening; start early as a quality plan will take several months to develop) (plan should include training materials, quick reference guide, evacuation maps, recovery plan, roles of incident team personnel, communication plan, and drill tracking document)</t>
  </si>
  <si>
    <t>payroll and timecard systems adopted</t>
  </si>
  <si>
    <t xml:space="preserve">Document Review </t>
  </si>
  <si>
    <t>Document Review</t>
  </si>
  <si>
    <t xml:space="preserve">Process and Document Review </t>
  </si>
  <si>
    <t xml:space="preserve">Discussion/Document Review </t>
  </si>
  <si>
    <t xml:space="preserve">Process or Policy Review </t>
  </si>
  <si>
    <t>playground safe practices outlined (student expectations for outdoor play and supervision plan/expectations. Document should reflect how this information is presented to teachers/students or playground attendants)</t>
  </si>
  <si>
    <t xml:space="preserve">Document and Process review </t>
  </si>
  <si>
    <t>medical administration plan (policy recommended; documents should include statement of policy, administration tracking chart, and parent signature line.  Options for nurse/admin administration as well as student self admin - i.e. diabetes, inhaler, or epi pen)</t>
  </si>
  <si>
    <t>Document and Process review (if applicable)</t>
  </si>
  <si>
    <t xml:space="preserve">Discussion </t>
  </si>
  <si>
    <t xml:space="preserve">New Hire Process Established (paperwork, legal, payroll, benefits, etc.) </t>
  </si>
  <si>
    <t xml:space="preserve">Document Review. A sample new-hire checklist is sufficient. </t>
  </si>
  <si>
    <t>Discussion</t>
  </si>
  <si>
    <t>New Hire Orientation Established (should consider certified and classified staff and evidence plans for beginning of year as well as mid-year hires)</t>
  </si>
  <si>
    <t xml:space="preserve">Business Manager Hired </t>
  </si>
  <si>
    <t xml:space="preserve">If this type of information is embedded in your published school calendar, no further evidence is necessary. </t>
  </si>
  <si>
    <t>Teacher coaching plan (reflecting how individual needs will be met beyond the school-wide PD plan)</t>
  </si>
  <si>
    <t xml:space="preserve"> Document Review</t>
  </si>
  <si>
    <t>Positive Behavior Plan (this is in extension of the formal discipline policies and should evidence the school's day to day philosophy and procedures for classroom management)</t>
  </si>
  <si>
    <t>Extra Curricular Plan Established (if applicable)</t>
  </si>
  <si>
    <t xml:space="preserve">Asset tracking and Materials Receipt Process </t>
  </si>
  <si>
    <t>drop off and dismissal procedures established (evidence should reflect how this information is shared with families as well as supervision expectations)</t>
  </si>
  <si>
    <t xml:space="preserve">Discussion regarding qualifications, start date, and plans for reviewing student records. </t>
  </si>
  <si>
    <t xml:space="preserve">Discussion regarding qualifications, start date, and sufficient time allocation. </t>
  </si>
  <si>
    <t>Discussion regarding qualifications, start date, and time allocation</t>
  </si>
  <si>
    <t xml:space="preserve">Discussion regarding qualifications, start date, and plan for student intake and paras. </t>
  </si>
  <si>
    <t>Verify Number exists</t>
  </si>
  <si>
    <t>Discussion in June; Site Visit Observation in Aug</t>
  </si>
  <si>
    <t>Background Checks are completed for all staff (please explain what service is used for employees and if alternative service is used for volunteers; also address the process)</t>
  </si>
  <si>
    <t xml:space="preserve">Discussion of Process and record keeping. </t>
  </si>
  <si>
    <t>IT coordinator is identified and sufficiently trained or Contracted Services has been retained</t>
  </si>
  <si>
    <t xml:space="preserve">Key Distribution Record </t>
  </si>
  <si>
    <t>special populations areas are prepared (variety of spaces and record security)</t>
  </si>
  <si>
    <t>Special Populations</t>
  </si>
  <si>
    <t>RECOMMENDED TIMELINE</t>
  </si>
  <si>
    <t>including:  role as a public entity, communications publically accessible, and procedures for receiving and processing records requests</t>
  </si>
  <si>
    <t xml:space="preserve">including:  motions, discussions, public participation, etc. </t>
  </si>
  <si>
    <t xml:space="preserve">including:  differentiating the work of "founding" from the role of "governing" from the role of "managing".  Identify and clarify roles for school admin and board members.  Differentiate between board member's authority as an individual and as a member of the board. </t>
  </si>
  <si>
    <t xml:space="preserve">including:  training for board members regarding how to read their specific financial reports as well as understanding the school's annual report from the authorizer. </t>
  </si>
  <si>
    <t xml:space="preserve">High quality mission and vision statements are crucial to school success. The work to be done here is far more than endless word-smithing. Take the time to create a center that will hold when things get busy.  </t>
  </si>
  <si>
    <t xml:space="preserve">School Leader Evaluation </t>
  </si>
  <si>
    <t>Training should address the state required administrator evaluation process and tools.  The board will need to establish a timeline and make any reasonable adjustments to the process necessary to support and evaluate the performance of the school leader with respect to the uniqueness of the school's model</t>
  </si>
  <si>
    <t xml:space="preserve">Training should address the school's assessment plan, performance standards for continued authorization and/or accreditation, current plans for supporting student success, current goals, and a timeline for when data will be presented to the board for review.  benchmark data should be presented regularly to keep the board informed of progress prior to ISAT scores. </t>
  </si>
  <si>
    <t>September</t>
  </si>
  <si>
    <t>October</t>
  </si>
  <si>
    <t>November</t>
  </si>
  <si>
    <t>December</t>
  </si>
  <si>
    <t>January</t>
  </si>
  <si>
    <t>February</t>
  </si>
  <si>
    <t>March</t>
  </si>
  <si>
    <t>April</t>
  </si>
  <si>
    <t>May</t>
  </si>
  <si>
    <t>training should cover self assessment tools as well as succession plans (what skills you have vs. what you need).  It should address the board member recruitment process as well as the onboarding procedures.  New Director Orientation and Termination</t>
  </si>
  <si>
    <t xml:space="preserve">VERIFICATION </t>
  </si>
  <si>
    <t xml:space="preserve">Comments: </t>
  </si>
  <si>
    <t>COPY FOR PCSC</t>
  </si>
  <si>
    <t xml:space="preserve">Articles of Incorporation </t>
  </si>
  <si>
    <t>501c3 Approval Letter</t>
  </si>
  <si>
    <t>ITEM</t>
  </si>
  <si>
    <t>Bylaws Executed</t>
  </si>
  <si>
    <t>LOOKING FORWARD</t>
  </si>
  <si>
    <t>Date of Meeting:</t>
  </si>
  <si>
    <t xml:space="preserve">School Attendees:  </t>
  </si>
  <si>
    <t xml:space="preserve">PCSC Attendees:  </t>
  </si>
  <si>
    <t>VERIFICATION</t>
  </si>
  <si>
    <t xml:space="preserve">Overall Meeting Comments:  </t>
  </si>
  <si>
    <t xml:space="preserve">Facilities Notes:  </t>
  </si>
  <si>
    <t>Contact SDE</t>
  </si>
  <si>
    <t>Charter School Advanced Payment Request Awareness</t>
  </si>
  <si>
    <t>Transportation Advance Payment Request Awareness</t>
  </si>
  <si>
    <t>Special Education Assurances Filed with SDE Awareness</t>
  </si>
  <si>
    <t>TRAINING TOPICS</t>
  </si>
  <si>
    <t>Resources:  https://schoolsafety.dbs.idaho.gov/repository/playgrounds/</t>
  </si>
  <si>
    <t xml:space="preserve">Date Last Updated: </t>
  </si>
  <si>
    <t>School Name:</t>
  </si>
  <si>
    <t>Primary Phone:</t>
  </si>
  <si>
    <t>Primary Email:</t>
  </si>
  <si>
    <t>Intended Opening Date:</t>
  </si>
  <si>
    <t>Mission Statement:</t>
  </si>
  <si>
    <t>Name</t>
  </si>
  <si>
    <t>Office/Committee</t>
  </si>
  <si>
    <t>Term(MM/YY-MM-YY)</t>
  </si>
  <si>
    <t>Email</t>
  </si>
  <si>
    <t>Phone</t>
  </si>
  <si>
    <t xml:space="preserve">Hire Date </t>
  </si>
  <si>
    <t>Other Hires</t>
  </si>
  <si>
    <t>School Leader</t>
  </si>
  <si>
    <t>Business Manager</t>
  </si>
  <si>
    <t>Intended FTE</t>
  </si>
  <si>
    <t>Hired FTE</t>
  </si>
  <si>
    <t>Certified K-2</t>
  </si>
  <si>
    <t>Certified 3-6</t>
  </si>
  <si>
    <t>Certified 7-8</t>
  </si>
  <si>
    <t>Certified 9-12</t>
  </si>
  <si>
    <t>Special Education</t>
  </si>
  <si>
    <t>Office</t>
  </si>
  <si>
    <t>Maintenance</t>
  </si>
  <si>
    <t>Kitchen</t>
  </si>
  <si>
    <t>Other (totaled)</t>
  </si>
  <si>
    <t>Notes</t>
  </si>
  <si>
    <t>K</t>
  </si>
  <si>
    <t>Totals</t>
  </si>
  <si>
    <t>Grade</t>
  </si>
  <si>
    <t>Accepted Offers</t>
  </si>
  <si>
    <t>Waiting List</t>
  </si>
  <si>
    <t>Enrollment Cap</t>
  </si>
  <si>
    <t>% of Projections</t>
  </si>
  <si>
    <t>Offers Out</t>
  </si>
  <si>
    <t>BOARD MEMBERS</t>
  </si>
  <si>
    <t>KEY HIRES</t>
  </si>
  <si>
    <t xml:space="preserve">Primary Contact: </t>
  </si>
  <si>
    <t>Total Engagement</t>
  </si>
  <si>
    <t>Role</t>
  </si>
  <si>
    <t xml:space="preserve">Lottery Date: </t>
  </si>
  <si>
    <t>Number</t>
  </si>
  <si>
    <t>%</t>
  </si>
  <si>
    <t>Hispanic</t>
  </si>
  <si>
    <t>Asian</t>
  </si>
  <si>
    <t>Black</t>
  </si>
  <si>
    <t>White</t>
  </si>
  <si>
    <t>Am. Indian</t>
  </si>
  <si>
    <t>Demographics Collected at Records Request</t>
  </si>
  <si>
    <t>FRL</t>
  </si>
  <si>
    <t>SpecEd</t>
  </si>
  <si>
    <t>Annual Board Approved Budget</t>
  </si>
  <si>
    <t xml:space="preserve">Certificate is hereby given that all facts and representations on this assurance document are true and correct. </t>
  </si>
  <si>
    <t>Printed Name and Title of Authorized Charter School Representative</t>
  </si>
  <si>
    <t>Signature</t>
  </si>
  <si>
    <t xml:space="preserve">Date </t>
  </si>
  <si>
    <t>Printed Name of PCSC Representative</t>
  </si>
  <si>
    <t>ENROLLMENT TRACKER</t>
  </si>
  <si>
    <t>% Hired</t>
  </si>
  <si>
    <t>ELL</t>
  </si>
  <si>
    <t>Self-Reported Demographics (collected via registration paperwork)</t>
  </si>
  <si>
    <t>consider:  IC 33-512A</t>
  </si>
  <si>
    <t>33-801</t>
  </si>
  <si>
    <t>Feb</t>
  </si>
  <si>
    <t>Apr</t>
  </si>
  <si>
    <t>Jun</t>
  </si>
  <si>
    <t>Aug</t>
  </si>
  <si>
    <t>CONTINUOUS TOTAL ACCEPTED OFFERS</t>
  </si>
  <si>
    <t>Month</t>
  </si>
  <si>
    <t># Accepted</t>
  </si>
  <si>
    <t>Growth Rate</t>
  </si>
  <si>
    <t>* blue = hard coded</t>
  </si>
  <si>
    <t>*yellow= adjusted each meeting</t>
  </si>
  <si>
    <t>COLLECTION BY PCSC</t>
  </si>
  <si>
    <t xml:space="preserve">Org Chart </t>
  </si>
  <si>
    <t>Board Member and School Leader Contact Information (PCSC Dashboard)</t>
  </si>
  <si>
    <t>Enrollment is Sufficient for Operation</t>
  </si>
  <si>
    <t>Emergency Incident Team Communication Plan</t>
  </si>
  <si>
    <t>PCSC Verification</t>
  </si>
  <si>
    <t>The following items must be collected by the PCSC for your school's files.</t>
  </si>
  <si>
    <t>June</t>
  </si>
  <si>
    <t>Emil</t>
  </si>
  <si>
    <t>Paraprofessional</t>
  </si>
  <si>
    <t>Id 74-2 ;  including:   meeting notifications, quorum, agenda posting, minute maintenance, motion documentation, and executive session</t>
  </si>
  <si>
    <t xml:space="preserve">Governing Board Development Sample Plan </t>
  </si>
  <si>
    <t xml:space="preserve">Below is a sample outline for a charter school governing board based on best practices across the country.  This is not a requirement, but hopefully can be a resource for you as you continue to refine your governance skills or bring on new board members.   The timeline indicates a possible sequence, and the description column lists some of the sub-topics your board might choose to review within a given category.  </t>
  </si>
  <si>
    <t>Conflict of Interest and/or Code of Ethics Statement</t>
  </si>
  <si>
    <t>Public Charter School Commission Pre-Operational School Meeting #1</t>
  </si>
  <si>
    <t>Public Charter School Commission Pre-Operational School Meeting #2</t>
  </si>
  <si>
    <t>Public Charter School Commission Pre-Operational School Meeting #3</t>
  </si>
  <si>
    <t>Public Charter School Commission Pre-Operational School Meeting #4</t>
  </si>
  <si>
    <t>Public Charter School Commission Pre-Operational School Meeting #5</t>
  </si>
  <si>
    <t>Public Charter School Commission Pre-Operational School Meeting #6</t>
  </si>
  <si>
    <t>Discussion of Plan (recording on dashboard tab)</t>
  </si>
  <si>
    <t>Discussion of Plan</t>
  </si>
  <si>
    <t>Erate Flow chart</t>
  </si>
  <si>
    <t xml:space="preserve">data analysis / Assessment plan </t>
  </si>
  <si>
    <t>Open Meetings Law</t>
  </si>
  <si>
    <t xml:space="preserve">Board Member Succession, Orientation, and Termination Process </t>
  </si>
  <si>
    <t>Administrator hired (process needs to evidence fair hiring practices)</t>
  </si>
  <si>
    <t>Facilities plan is on track for opening</t>
  </si>
  <si>
    <t xml:space="preserve">  Y / N</t>
  </si>
  <si>
    <t xml:space="preserve">Facilities plan is on track for opening  </t>
  </si>
  <si>
    <t>Y / N</t>
  </si>
  <si>
    <t>Discussion of Plan/ Document Review</t>
  </si>
  <si>
    <t xml:space="preserve">If this information is embedded in your daily schedule, no further evidence is required.  If not, discussion. </t>
  </si>
  <si>
    <t>PCSC will verify online at various times</t>
  </si>
  <si>
    <t xml:space="preserve">Facilities plan is on track for opening </t>
  </si>
  <si>
    <t xml:space="preserve"> Y / N</t>
  </si>
  <si>
    <t>Document (if modified from SDE)</t>
  </si>
  <si>
    <t>Document Review (file checklist, tracking forms, etc.  Whatever kind of documentation speaks to your plan)</t>
  </si>
  <si>
    <t>Observation</t>
  </si>
  <si>
    <t>Review</t>
  </si>
  <si>
    <t>Background Checks are completed for all staff  and volunteer background check procedures are outlined for a parent audience</t>
  </si>
  <si>
    <t xml:space="preserve">Contact SDE if necessary </t>
  </si>
  <si>
    <t>First two weeks curriculum plan process</t>
  </si>
  <si>
    <t>Document Review /  Discussion</t>
  </si>
  <si>
    <t>Curriculum Map for first year</t>
  </si>
  <si>
    <t>Document Review / Observation of any accommodated eating space</t>
  </si>
  <si>
    <t>Security Plan as applicable(cameras, secured areas/doors, doors labeled for visitors, etc.)</t>
  </si>
  <si>
    <t>student space staging  is complete prior to back to school night (classrooms and common spaces), age appropriate, and meets needs of model</t>
  </si>
  <si>
    <t xml:space="preserve">Student file spot check </t>
  </si>
  <si>
    <t xml:space="preserve">Discussion regarding qualifications and duties. </t>
  </si>
  <si>
    <t>Curriculum Support Materials (counters, etc.)</t>
  </si>
  <si>
    <t>Student Data uploaded to SIS and compatibility with ISEE verified</t>
  </si>
  <si>
    <t>Document Review (excerpts from employee and family handbook)</t>
  </si>
  <si>
    <t>Teacher License verification (this is due to SDE via ISEE by 10/17)</t>
  </si>
  <si>
    <t xml:space="preserve">If this process is not documented in the family and employee handbook additional evidence will need to be provided. </t>
  </si>
  <si>
    <t>Teacher License verification</t>
  </si>
  <si>
    <t xml:space="preserve">Record Keeping plan is established for Special Education </t>
  </si>
  <si>
    <t>Stakeholder Reporting Calendar Established (should evidence report cards, state of the school address, stakeholder survey timelines, etc.)</t>
  </si>
  <si>
    <t xml:space="preserve">Principal's Repot (to Board) Plan (i.e. data dashboard)  Best practices include a standard set of data reported to the governing board by the school principal each meeting.  This data should reflect progress toward established goals, and attempt to reflect the board's administrator evaluation process. </t>
  </si>
  <si>
    <t xml:space="preserve">if this information is embedded in your published school calendar, no further evidence is necessary.  If not, discussion. </t>
  </si>
  <si>
    <t xml:space="preserve">Website Compliance Check </t>
  </si>
  <si>
    <t xml:space="preserve">Materials Safety Data Sheet (MSDS) utilized appropriately through the school (any chemicals need to be stored appropriately and usage must be tracked according to these guidelines.  Mostly applies to chemistry supplies, but may also apply to janitorial or art supplies. This will matter for fire safety and health inspections. verify that your school is compliant if applicable) </t>
  </si>
  <si>
    <t>DUNS number established (required for eligibility to receive government dollars)</t>
  </si>
  <si>
    <t>Approval or Interim Approval letter from the IRS (the final letter can take months to arrive, for most purposes the interim letter is sufficient)</t>
  </si>
  <si>
    <t>PCSC Staff will verify this on school's website</t>
  </si>
  <si>
    <t>New School Pre-Opening Requirements</t>
  </si>
  <si>
    <t>Final Tasks and Facilities Visit (See "Pre-Opening Checklist", "Final Facilities Visit - August" tab)</t>
  </si>
  <si>
    <t xml:space="preserve">The tasks referenced below are detailed on the following pages.  The lists include tasks related to requirement for opening as well as tasks representing best practices in new school launch.  While each school's pre-opening process is expected to be different, all schools must satisfactorily address all tasks listed.  </t>
  </si>
  <si>
    <t xml:space="preserve">Review the estimated federal programs allocation, provided by the federal programs department and decide whether you intend to pursue the funds. </t>
  </si>
  <si>
    <t xml:space="preserve">Formal Reporting with Federal Programs Department is due in June for the upcoming school year. </t>
  </si>
  <si>
    <t>SDE Reporting Calendar Reviewed and Special Education, and OSBE</t>
  </si>
  <si>
    <t xml:space="preserve">Finance </t>
  </si>
  <si>
    <t xml:space="preserve">Building Reconfiguration Form:  anytime a school changes the grade levels served, or makes a significant change to the building this form needs to be filed with the Idaho School Safety ad Security department of the Division of Building Safety. </t>
  </si>
  <si>
    <t>Contact Mike Munger</t>
  </si>
  <si>
    <t xml:space="preserve">Home Language Survey (a section of the registration paperwork)  SDE has a state wide required document. </t>
  </si>
  <si>
    <t>http://www.sde.idaho.gov/el-migrant/el/index.html</t>
  </si>
  <si>
    <t>33-1210</t>
  </si>
  <si>
    <t>Review PCSC Performance Framework</t>
  </si>
  <si>
    <t xml:space="preserve">Review Website Requirements </t>
  </si>
  <si>
    <t xml:space="preserve">Review Reporting Requirements </t>
  </si>
  <si>
    <t>IDAHO PUBLIC CHARTER SCHOOL COMMISSION</t>
  </si>
  <si>
    <r>
      <t>w</t>
    </r>
    <r>
      <rPr>
        <b/>
        <sz val="12"/>
        <color rgb="FFA6A6A6"/>
        <rFont val="Trebuchet MS"/>
        <family val="2"/>
      </rPr>
      <t xml:space="preserve"> </t>
    </r>
    <r>
      <rPr>
        <b/>
        <sz val="12"/>
        <color rgb="FFA6A6A6"/>
        <rFont val="Wingdings"/>
        <charset val="2"/>
      </rPr>
      <t>w</t>
    </r>
    <r>
      <rPr>
        <b/>
        <sz val="12"/>
        <color rgb="FFA6A6A6"/>
        <rFont val="Trebuchet MS"/>
        <family val="2"/>
      </rPr>
      <t xml:space="preserve"> </t>
    </r>
    <r>
      <rPr>
        <b/>
        <sz val="12"/>
        <color rgb="FFA6A6A6"/>
        <rFont val="Wingdings"/>
        <charset val="2"/>
      </rPr>
      <t>w</t>
    </r>
    <r>
      <rPr>
        <b/>
        <sz val="12"/>
        <color rgb="FFA6A6A6"/>
        <rFont val="Trebuchet MS"/>
        <family val="2"/>
      </rPr>
      <t xml:space="preserve"> </t>
    </r>
    <r>
      <rPr>
        <b/>
        <sz val="12"/>
        <color rgb="FFA6A6A6"/>
        <rFont val="Wingdings"/>
        <charset val="2"/>
      </rPr>
      <t>w</t>
    </r>
    <r>
      <rPr>
        <b/>
        <sz val="12"/>
        <color rgb="FFA6A6A6"/>
        <rFont val="Trebuchet MS"/>
        <family val="2"/>
      </rPr>
      <t xml:space="preserve"> </t>
    </r>
    <r>
      <rPr>
        <b/>
        <sz val="12"/>
        <color rgb="FFA6A6A6"/>
        <rFont val="Wingdings"/>
        <charset val="2"/>
      </rPr>
      <t>w</t>
    </r>
  </si>
  <si>
    <t>Idaho Public Charter School Commission</t>
  </si>
  <si>
    <t>Boise, Idaho 83702</t>
  </si>
  <si>
    <t>Phone: (208) 332-1561</t>
  </si>
  <si>
    <t>chartercommission.idaho.gov</t>
  </si>
  <si>
    <t>Alan Reed, Chairman</t>
  </si>
  <si>
    <t>Tamara Baysinger, Director</t>
  </si>
  <si>
    <t>PRE-OPENING CHECKLIST</t>
  </si>
  <si>
    <r>
      <t>304 North 8</t>
    </r>
    <r>
      <rPr>
        <vertAlign val="superscript"/>
        <sz val="11"/>
        <color theme="1"/>
        <rFont val="Trebuchet MS"/>
        <family val="2"/>
      </rPr>
      <t>th</t>
    </r>
    <r>
      <rPr>
        <sz val="11"/>
        <color theme="1"/>
        <rFont val="Trebuchet MS"/>
        <family val="2"/>
      </rPr>
      <t xml:space="preserve"> Street, Room 242</t>
    </r>
  </si>
  <si>
    <t>See IDAPA 08.02.02 for staffing certification needs</t>
  </si>
  <si>
    <t>SDE has a template for this form</t>
  </si>
  <si>
    <t xml:space="preserve">08.02.02 includes some specific requirements. </t>
  </si>
  <si>
    <t xml:space="preserve">Teacher formal evaluation  tools </t>
  </si>
  <si>
    <t>08.02.02</t>
  </si>
  <si>
    <t xml:space="preserve">health and welfare can provide training to schools regarding immunizations. </t>
  </si>
  <si>
    <t xml:space="preserve">Building maintenance  safety check </t>
  </si>
  <si>
    <t>https://schoolsafety.dbs.idaho.gov/10yearplans/</t>
  </si>
  <si>
    <t xml:space="preserve">Completion of Pre-Opening  Board Training and Operational Year 1 Development Plan </t>
  </si>
  <si>
    <t>Full scope of compliant school policies adopted and accessible</t>
  </si>
  <si>
    <t>Meeting 1 Tasks Generally Complete (see "Pre-Opening Checklist", "Meeting 1 - October" tab)</t>
  </si>
  <si>
    <t>Meeting 2 Tasks Generally Complete (see "Pre-Opening Checklist", "Meeting 2 - December" tab)</t>
  </si>
  <si>
    <t>Meeting 3 Tasks Generally Complete (see "Pre-Opening Checklist", "Meeting 3 - February" tab)</t>
  </si>
  <si>
    <t>Meeting 4 Tasks Generally Complete (see "Pre-Opening Checklist", "Meeting 4 - April" tab)</t>
  </si>
  <si>
    <t>Meeting 5 Tasks Generally Complete (see "Pre-Opening Checklist", "Meeting 5 - June" tab)</t>
  </si>
  <si>
    <t xml:space="preserve">Review of readiness for special education. </t>
  </si>
  <si>
    <t xml:space="preserve">Please bring meeting minutes evidencing adoption of the special education manual and special education policies, copies of all policies, forms.  You may want to bring your special education director (or intended) to this meeting to discuss plans for staff training and records review. </t>
  </si>
  <si>
    <t>Executed copy of bylaws and meeting minutes evidencing adoption</t>
  </si>
  <si>
    <t xml:space="preserve">Fully executed copy on file with the PCSC.  </t>
  </si>
  <si>
    <t xml:space="preserve">Performance Certificate executed. Please note, any adjustments the board may want to make to this content require an  amendment of the certificate.  Contact Kirsten Pochop with questions. </t>
  </si>
  <si>
    <t>Bylaws executed.</t>
  </si>
  <si>
    <t>Executed Copy.  PCSC will verify this online.</t>
  </si>
  <si>
    <t>Board Term Sheet/ Conflict of Interest Statement / Code of Ethics (33-5200 ; 74-404)</t>
  </si>
  <si>
    <t xml:space="preserve">Discussion.  </t>
  </si>
  <si>
    <t xml:space="preserve">Review board training expectations and timeline.  Evidence that all board members have completed the required trainings as well as a presentation of a year 1 plan are due  in April. </t>
  </si>
  <si>
    <t>Evidence that all board members have completed the required trainings and a copy of the year 1 development plan is due to the PCSC</t>
  </si>
  <si>
    <t xml:space="preserve">Board Member Training </t>
  </si>
  <si>
    <t xml:space="preserve">Consider a 5-Year IT plan </t>
  </si>
  <si>
    <t>Compliant  and Accessible Student Enrollment Application (considers potential language barriers and/or access to technology as well as efficiency and security of data collection)</t>
  </si>
  <si>
    <t xml:space="preserve">It is recommended that you begin working on a transportation plan now.   The procurement process is lengthy  and many charters experience difficulty with bus and driver shortages. </t>
  </si>
  <si>
    <t>Review procurement requirements and ensure your school proceeds appropriately.  This is necessary for nutrition, transportation, IT, and other large purchases.  I.C. 67-2806; see also a good summary from the SDE's Nutrition program here:  https://www.sde.</t>
  </si>
  <si>
    <t>Wellness Plan/ Policy (required for NSLP compliance, but not until July after first op year. Recommended that you get this in place asap as it can be positive leverage for grants and will be easier to implement from the beginning).  See SDE descriptions and resources here: http://www.sde.idaho.gov/cnp/hne/wellness.html</t>
  </si>
  <si>
    <t xml:space="preserve">New School Form.  This form is available  from Michelle Clement Taylor and due to her in January.  This form establishes your school and LEA operational numbers with the SDE and ensures you are eligible to received funds.  You'll need your EIN and DUNS numbers complete before you submit this document. </t>
  </si>
  <si>
    <t>Bank Account Established</t>
  </si>
  <si>
    <t xml:space="preserve">Compliant  and Accessible Student Enrollment Application (considers potential language barriers a/o access to technology as well as efficiency and security of data collection). </t>
  </si>
  <si>
    <t xml:space="preserve">Discussion. </t>
  </si>
  <si>
    <t xml:space="preserve">Website Development. A few items are required to be posted regularly on your website.  This is evaluated every year and reflected on your annual report.  </t>
  </si>
  <si>
    <t xml:space="preserve">A copy of the school's org chart will need to be provided to the PCSC for our files.  The PCSC will also verify that grievance procedures and contact information is appropriately noted on your website. </t>
  </si>
  <si>
    <t xml:space="preserve">Release of Information on Past Job Performance. Ensure that you have a plan for checking references and documenting  fair hiring practices, prior to hiring any employee (including admin). This generally includes board  adoption of policy before you can interview. </t>
  </si>
  <si>
    <t>Document review</t>
  </si>
  <si>
    <t xml:space="preserve">job descriptions for general positions are generally representative of duties.  A full collection of job descriptions are available from the  ISBA with membership. </t>
  </si>
  <si>
    <t xml:space="preserve">Policy Development.  School boards must adopt a full scope of policies.  A full collection of policies are available from the ISBA with membership.  (charter specific, reviewed 2018, but still need full review and minor adaptation from the board.  ISBA recommends this process take several months). </t>
  </si>
  <si>
    <t xml:space="preserve">Finance Policy review, particularly internal controls.  </t>
  </si>
  <si>
    <t xml:space="preserve">Process review based  on bylaws. </t>
  </si>
  <si>
    <t xml:space="preserve">Policy adoption progress review.  Bring copies/ or digital access to all board approved policies to date. </t>
  </si>
  <si>
    <t xml:space="preserve">Does Michelle have an example of this? </t>
  </si>
  <si>
    <t xml:space="preserve">Records Request process. It is common  to include the reference to the applicable statute  on the document.  See I.C. 33-209 </t>
  </si>
  <si>
    <t>Eligibility Manual for School Meals</t>
  </si>
  <si>
    <t>IEP Guidance Handbook</t>
  </si>
  <si>
    <t xml:space="preserve">First offer notification and expiration process is developed. </t>
  </si>
  <si>
    <t>Registration paperwork  is compliant</t>
  </si>
  <si>
    <t xml:space="preserve">Contact the Federal Programs Office (Elmira Feather) at the SDE and notify them of your school's primary contact.  They will get you set up with a login in for their system.   In March you'll provide an estimate of low income students and in April you'll be able to see an estimated allocation.  If you choose to take this allocation, formal reporting is due by end of June. </t>
  </si>
  <si>
    <t>Annual Budget Approval Process Review the SDE template for newspaper publication.  Must have a hearing 30 days prior to the July regular meeting for each school.  Board must be approved in July and is due to the PCSC and the SDE by July 15th.  SDE require</t>
  </si>
  <si>
    <t>SIS system set up. Review of ISEE report data and report due dates. Be prepared to begin building a calendar of reminders for the upcoming school year.</t>
  </si>
  <si>
    <t xml:space="preserve">drop off and dismissal procedures established (evidence should reflect how this information is shared with families as well as supervision expectations) . The PCSC can provide resources. </t>
  </si>
  <si>
    <t>Student information system implementation update</t>
  </si>
  <si>
    <t>common behaviors description are communicated. (transitions, bathrooms, cafeteria, etc.)</t>
  </si>
  <si>
    <t xml:space="preserve">Consolidated Federal and State Grant Applications.  Contact SDE- Elmira Feather, due on 5/1. </t>
  </si>
  <si>
    <t>Review of Special Education Readiness Plan (including child find, RtI, and at-risk identification procedures)</t>
  </si>
  <si>
    <t xml:space="preserve">Meeting Minutes evidencing contract award or authorization for signatory. </t>
  </si>
  <si>
    <t>August</t>
  </si>
  <si>
    <t>Operations (Lead Admin)</t>
  </si>
  <si>
    <t xml:space="preserve">Academics </t>
  </si>
  <si>
    <t>Enrollment (Registrar)</t>
  </si>
  <si>
    <t>Operations (Lead Administrator)</t>
  </si>
  <si>
    <t xml:space="preserve">Special populations </t>
  </si>
  <si>
    <t>Academics</t>
  </si>
  <si>
    <t>Special Education:  http://www.sde.idaho.gov/sped/files/shared/Special-Education-Important-Dates.pdf   OSBE:  Continuous Improvement Plan; Literacy Intervention program Plan, and College and Career Advising and Mentoring Plan  https://boardofed.idaho.gov/k-12-education/school-district-charter-school-planning-training/;   ISEE Data Monthly Submission Schedules:  https://www.sde.idaho.gov/tech-services/isee/files/general/program/Data-Monthly-Submission-Schedules.pdf</t>
  </si>
  <si>
    <t>school-wide professional development plan (should include plus with time sufficiently reflected in the calendar and daily schedule)</t>
  </si>
  <si>
    <t xml:space="preserve">New Charter School Boot camp.  Admin, Business Manager, program directors, and board members are invited, please talk with Michelle Clement-Taylor for more information. </t>
  </si>
  <si>
    <t xml:space="preserve">Kitchen Capital Purchases (warming ovens, smallwares, etc.).  Contact the SDE Nutrition department to ensure your planned service area meets the requirements for food safety, serving, and point of sale. </t>
  </si>
  <si>
    <t>Student record receipt and processing practices should be ready to go.  This will be a significant amount of time after the lottery, and it will matter that you have clear procedures before you begin</t>
  </si>
  <si>
    <t>Crisis Management Plan (review with your local emergency responders the summer before opening; start early as a quality plan will take several months to develop) (plan should include training materials, quick reference guide, evacuation maps, recovery plans.  resources can be found here.</t>
  </si>
  <si>
    <t>Include  also, a plan for youth suicide prevention and safe and drug free schools. Guidance on both topics can be found here:  http://www.sde.idaho.gov/student-engagement/index.html</t>
  </si>
  <si>
    <t>Staffing plan should be fully established and comprehensive. This should reflect  enrollment projections, anticipated demographics, model specific needs, and budgets.  It should also include clear trigger points for hiring  prior to the first year (i.e. how will you know you can hire a 2nd teacher or a counselor and how will you balance that with the natural hiring season?)</t>
  </si>
  <si>
    <t xml:space="preserve">Provide an update on the schools technology plan/progress. </t>
  </si>
  <si>
    <t xml:space="preserve">Stakeholders must have adequate  access to appropriate school personnel.  Many schools adopt communication/grievance procedures that include clear documentation.  This will also require that the staff  reporting structure is clear.  </t>
  </si>
  <si>
    <t xml:space="preserve">Review the enrollment procedures guidance  document and ensure timelines are in place and planned procedures are compliant. </t>
  </si>
  <si>
    <t>501c3 (file the IRS form 1023.  This is a lengthy application and costs approx. $1K. Please work with your legal counsel.)   For planning purposes - the 1023 application requires that documentation such as executed bylaws, conflict, and articles of incorporation are already finalized.</t>
  </si>
  <si>
    <t xml:space="preserve">Notification to Office of State Board of Education of Petition Approval.   This is required by statute to come from the school board.  Please address to Alison Henken (alison.henken@osbe.idaho.gov)  and cc Jenn Thompson (jenn.thompson@osbe.idaho.gov).  </t>
  </si>
  <si>
    <t xml:space="preserve">Meet with Building Safety Team - all schools are evacuated on safety and security every 3 years.  The resulting report provided by the Department of Building Safety is a confidential document between the school board and the DBS.   All schools are evaluated every year on building maintenance, safety and egress.  They review based on 650 points of assessment, presenting a graphic to help your team make informed decisions about financial investments.  (hint - the answer is not cameras).   Contact Mike within 60 days of opening to have an early discussion on safety concerns as you begin your facilities project. </t>
  </si>
  <si>
    <t xml:space="preserve">Discussion.  Mike Munger School Safety Analysist Office of School Safety and Security - mike.munger@dbs.idaho.gov  </t>
  </si>
  <si>
    <t xml:space="preserve">Would you like me to try to schedule this as part of the December pre-opening meeting? </t>
  </si>
  <si>
    <t>Intro to the Special Education Readiness review will be conducted by the SDE in the August before you open. This is based on the Special Education Manual.  We will review this with the board in October and again in April.  Please ensure that your board has read this documentation and that the school is fully prepared (including adopted board policy, child find and RtI programs, appropriate forms,  and new student records review).</t>
  </si>
  <si>
    <t xml:space="preserve">School Leader Evaluation Process. The SDE has required tools and procedures.  We will revisit this in April. </t>
  </si>
  <si>
    <t xml:space="preserve">Meet with Building Safety Team - all schools are evaluated on safety and security every 3 years.  The resulting report provided by the Department of Building Safety is a confidential document between the school board and the DBS.   All schools are evaluated every year on building maintenance, safety and egress.  They review based on 650 points of assessment, presenting a graphic to help your team make informed decisions about financial investments.  (hint - the answer is not cameras).   Contact Mike within 60 days of opening to have an early discussion on safety concerns as you begin your facilities project.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</si>
</sst>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u/>
      <sz val="11"/>
      <color theme="10"/>
      <name val="Calibri"/>
      <family val="2"/>
      <scheme val="minor"/>
    </font>
    <font>
      <b/>
      <sz val="14"/>
      <color theme="1"/>
      <name val="Calibri"/>
      <family val="2"/>
      <scheme val="minor"/>
    </font>
    <font>
      <b/>
      <sz val="14"/>
      <name val="Calibri"/>
      <family val="2"/>
      <scheme val="minor"/>
    </font>
    <font>
      <b/>
      <sz val="12"/>
      <color rgb="FFA6A6A6"/>
      <name val="Trebuchet MS"/>
      <family val="2"/>
    </font>
    <font>
      <b/>
      <sz val="24"/>
      <color rgb="FF0070C0"/>
      <name val="Trebuchet MS"/>
      <family val="2"/>
    </font>
    <font>
      <b/>
      <sz val="12"/>
      <color rgb="FFA6A6A6"/>
      <name val="Wingdings"/>
      <charset val="2"/>
    </font>
    <font>
      <sz val="11"/>
      <color theme="1"/>
      <name val="Trebuchet MS"/>
      <family val="2"/>
    </font>
    <font>
      <vertAlign val="superscript"/>
      <sz val="11"/>
      <color theme="1"/>
      <name val="Trebuchet MS"/>
      <family val="2"/>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0.249977111117893"/>
        <bgColor indexed="64"/>
      </patternFill>
    </fill>
  </fills>
  <borders count="7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s>
  <cellStyleXfs count="2">
    <xf numFmtId="0" fontId="0" fillId="0" borderId="0"/>
    <xf numFmtId="0" fontId="4" fillId="0" borderId="0" applyNumberFormat="0" applyFill="0" applyBorder="0" applyAlignment="0" applyProtection="0"/>
  </cellStyleXfs>
  <cellXfs count="423">
    <xf numFmtId="0" fontId="0" fillId="0" borderId="0" xfId="0"/>
    <xf numFmtId="0" fontId="0" fillId="0" borderId="0" xfId="0" applyFill="1"/>
    <xf numFmtId="0" fontId="0" fillId="0" borderId="0" xfId="0" applyAlignment="1">
      <alignment wrapText="1"/>
    </xf>
    <xf numFmtId="0" fontId="0" fillId="0" borderId="4" xfId="0" applyBorder="1"/>
    <xf numFmtId="0" fontId="0" fillId="0" borderId="4" xfId="0" applyBorder="1" applyAlignment="1">
      <alignment wrapText="1"/>
    </xf>
    <xf numFmtId="0" fontId="0" fillId="0" borderId="0" xfId="0" applyFill="1" applyAlignment="1">
      <alignment horizontal="left"/>
    </xf>
    <xf numFmtId="0" fontId="0" fillId="0" borderId="0" xfId="0" applyBorder="1"/>
    <xf numFmtId="0" fontId="2" fillId="0" borderId="4" xfId="0" applyFont="1" applyFill="1" applyBorder="1" applyAlignment="1">
      <alignment horizontal="left" wrapText="1"/>
    </xf>
    <xf numFmtId="0" fontId="0" fillId="0" borderId="10" xfId="0" applyBorder="1"/>
    <xf numFmtId="0" fontId="0" fillId="0" borderId="11" xfId="0" applyFill="1" applyBorder="1" applyAlignment="1">
      <alignment horizontal="left"/>
    </xf>
    <xf numFmtId="0" fontId="2" fillId="0" borderId="4" xfId="0" applyFont="1" applyFill="1" applyBorder="1" applyAlignment="1">
      <alignment horizontal="center" wrapText="1"/>
    </xf>
    <xf numFmtId="0" fontId="0" fillId="0" borderId="4" xfId="0" applyFill="1" applyBorder="1" applyAlignment="1">
      <alignment horizontal="left" wrapText="1"/>
    </xf>
    <xf numFmtId="0" fontId="2" fillId="0" borderId="5" xfId="0" applyFont="1" applyFill="1" applyBorder="1" applyAlignment="1">
      <alignment horizontal="left" wrapText="1"/>
    </xf>
    <xf numFmtId="0" fontId="0" fillId="0" borderId="5" xfId="0" applyFill="1" applyBorder="1" applyAlignment="1">
      <alignment horizontal="left" wrapText="1"/>
    </xf>
    <xf numFmtId="0" fontId="0" fillId="0" borderId="6" xfId="0" applyFill="1" applyBorder="1" applyAlignment="1">
      <alignment horizontal="left" wrapText="1"/>
    </xf>
    <xf numFmtId="0" fontId="0" fillId="0" borderId="4" xfId="0" applyBorder="1" applyAlignment="1">
      <alignment horizontal="center" wrapText="1"/>
    </xf>
    <xf numFmtId="0" fontId="0" fillId="0" borderId="16" xfId="0" applyFill="1" applyBorder="1" applyAlignment="1">
      <alignment horizontal="left"/>
    </xf>
    <xf numFmtId="0" fontId="0" fillId="0" borderId="4" xfId="0" applyBorder="1" applyAlignment="1">
      <alignment horizontal="left" wrapText="1"/>
    </xf>
    <xf numFmtId="0" fontId="0" fillId="0" borderId="0" xfId="0" applyFill="1" applyBorder="1" applyAlignment="1">
      <alignment horizontal="left"/>
    </xf>
    <xf numFmtId="0" fontId="0" fillId="0" borderId="0" xfId="0" applyFill="1" applyAlignment="1">
      <alignment horizontal="center"/>
    </xf>
    <xf numFmtId="0" fontId="0" fillId="3" borderId="0" xfId="0" applyFill="1"/>
    <xf numFmtId="0" fontId="4" fillId="0" borderId="8" xfId="1" applyBorder="1" applyAlignment="1">
      <alignment horizontal="left" wrapText="1"/>
    </xf>
    <xf numFmtId="0" fontId="0" fillId="0" borderId="9" xfId="0" applyBorder="1"/>
    <xf numFmtId="0" fontId="0" fillId="0" borderId="11" xfId="0" applyBorder="1"/>
    <xf numFmtId="0" fontId="0" fillId="0" borderId="29" xfId="0" applyBorder="1" applyAlignment="1">
      <alignment horizontal="left" wrapText="1"/>
    </xf>
    <xf numFmtId="0" fontId="0" fillId="0" borderId="30" xfId="0" applyBorder="1"/>
    <xf numFmtId="0" fontId="0" fillId="3" borderId="22" xfId="0" applyFill="1" applyBorder="1" applyAlignment="1">
      <alignment wrapText="1"/>
    </xf>
    <xf numFmtId="0" fontId="0" fillId="3" borderId="22" xfId="0" applyFill="1" applyBorder="1"/>
    <xf numFmtId="0" fontId="0" fillId="3" borderId="23" xfId="0" applyFill="1" applyBorder="1"/>
    <xf numFmtId="16" fontId="0" fillId="0" borderId="8" xfId="0" applyNumberFormat="1" applyBorder="1" applyAlignment="1">
      <alignment horizontal="center"/>
    </xf>
    <xf numFmtId="16" fontId="0" fillId="0" borderId="4" xfId="0" applyNumberFormat="1" applyBorder="1" applyAlignment="1">
      <alignment horizontal="center"/>
    </xf>
    <xf numFmtId="16" fontId="0" fillId="0" borderId="29" xfId="0" applyNumberFormat="1" applyBorder="1" applyAlignment="1">
      <alignment horizontal="center"/>
    </xf>
    <xf numFmtId="0" fontId="0" fillId="0" borderId="7" xfId="0" applyBorder="1" applyAlignment="1">
      <alignment horizontal="left" wrapText="1"/>
    </xf>
    <xf numFmtId="0" fontId="0" fillId="0" borderId="10" xfId="0" applyBorder="1" applyAlignment="1">
      <alignment horizontal="left" wrapText="1"/>
    </xf>
    <xf numFmtId="0" fontId="0" fillId="0" borderId="10" xfId="0" applyBorder="1" applyAlignment="1">
      <alignment wrapText="1"/>
    </xf>
    <xf numFmtId="0" fontId="0" fillId="0" borderId="28" xfId="0" applyBorder="1" applyAlignment="1">
      <alignment horizontal="left" wrapText="1"/>
    </xf>
    <xf numFmtId="0" fontId="0" fillId="3" borderId="21" xfId="0" applyFill="1" applyBorder="1" applyAlignment="1">
      <alignment wrapText="1"/>
    </xf>
    <xf numFmtId="0" fontId="3" fillId="2" borderId="19" xfId="0" applyFont="1" applyFill="1" applyBorder="1" applyAlignment="1">
      <alignment horizontal="center" wrapText="1"/>
    </xf>
    <xf numFmtId="0" fontId="1" fillId="2" borderId="32" xfId="0" applyFont="1" applyFill="1" applyBorder="1" applyAlignment="1">
      <alignment horizontal="center"/>
    </xf>
    <xf numFmtId="0" fontId="0" fillId="0" borderId="28" xfId="0" applyBorder="1"/>
    <xf numFmtId="0" fontId="0" fillId="0" borderId="29" xfId="0" applyBorder="1"/>
    <xf numFmtId="0" fontId="0" fillId="0" borderId="8" xfId="0" applyFill="1" applyBorder="1" applyAlignment="1">
      <alignment wrapText="1"/>
    </xf>
    <xf numFmtId="0" fontId="0" fillId="0" borderId="4" xfId="0" applyFill="1" applyBorder="1" applyAlignment="1">
      <alignment wrapText="1"/>
    </xf>
    <xf numFmtId="0" fontId="0" fillId="0" borderId="4" xfId="0" applyFill="1" applyBorder="1" applyAlignment="1">
      <alignment horizontal="center" wrapText="1"/>
    </xf>
    <xf numFmtId="0" fontId="0" fillId="0" borderId="8" xfId="0" applyFill="1" applyBorder="1" applyAlignment="1">
      <alignment horizontal="center" wrapText="1"/>
    </xf>
    <xf numFmtId="0" fontId="0" fillId="0" borderId="8" xfId="0" applyFill="1" applyBorder="1" applyAlignment="1">
      <alignment horizontal="left" wrapText="1"/>
    </xf>
    <xf numFmtId="0" fontId="0" fillId="0" borderId="9" xfId="0" applyFill="1" applyBorder="1"/>
    <xf numFmtId="0" fontId="0" fillId="0" borderId="11" xfId="0" applyFill="1" applyBorder="1"/>
    <xf numFmtId="0" fontId="0" fillId="3" borderId="9" xfId="0" applyFill="1" applyBorder="1"/>
    <xf numFmtId="0" fontId="0" fillId="3" borderId="11" xfId="0" applyFill="1" applyBorder="1"/>
    <xf numFmtId="0" fontId="0" fillId="0" borderId="29" xfId="0" applyFill="1" applyBorder="1" applyAlignment="1">
      <alignment wrapText="1"/>
    </xf>
    <xf numFmtId="0" fontId="0" fillId="3" borderId="19" xfId="0" applyFill="1" applyBorder="1" applyAlignment="1">
      <alignment wrapText="1"/>
    </xf>
    <xf numFmtId="0" fontId="0" fillId="3" borderId="19" xfId="0" applyFill="1" applyBorder="1" applyAlignment="1">
      <alignment horizontal="center" vertical="center" wrapText="1"/>
    </xf>
    <xf numFmtId="0" fontId="0" fillId="3" borderId="19" xfId="0" applyFill="1" applyBorder="1" applyAlignment="1">
      <alignment horizontal="left" vertical="top" wrapText="1"/>
    </xf>
    <xf numFmtId="0" fontId="2" fillId="3" borderId="0" xfId="0" applyFont="1" applyFill="1" applyBorder="1" applyAlignment="1">
      <alignment horizontal="left" wrapText="1"/>
    </xf>
    <xf numFmtId="14" fontId="0" fillId="3" borderId="0" xfId="0" applyNumberFormat="1" applyFill="1" applyBorder="1" applyAlignment="1">
      <alignment horizontal="left"/>
    </xf>
    <xf numFmtId="0" fontId="0" fillId="3" borderId="0" xfId="0" applyFill="1" applyBorder="1" applyAlignment="1">
      <alignment horizontal="left" wrapText="1"/>
    </xf>
    <xf numFmtId="0" fontId="0" fillId="3" borderId="32" xfId="0" applyFill="1" applyBorder="1" applyAlignment="1">
      <alignment horizontal="left" vertical="top" wrapText="1"/>
    </xf>
    <xf numFmtId="0" fontId="0" fillId="0" borderId="0" xfId="0" applyFill="1" applyBorder="1" applyAlignment="1">
      <alignment horizontal="center" wrapText="1"/>
    </xf>
    <xf numFmtId="0" fontId="0" fillId="3" borderId="0" xfId="0" applyFill="1" applyBorder="1" applyAlignment="1">
      <alignment horizontal="center" wrapText="1"/>
    </xf>
    <xf numFmtId="0" fontId="0" fillId="3" borderId="24" xfId="0" applyFill="1" applyBorder="1" applyAlignment="1">
      <alignment horizontal="left"/>
    </xf>
    <xf numFmtId="0" fontId="0" fillId="0" borderId="29" xfId="0" applyFill="1" applyBorder="1" applyAlignment="1">
      <alignment horizontal="center" wrapText="1"/>
    </xf>
    <xf numFmtId="0" fontId="0" fillId="0" borderId="29" xfId="0" applyFill="1" applyBorder="1" applyAlignment="1">
      <alignment horizontal="left" wrapText="1"/>
    </xf>
    <xf numFmtId="0" fontId="0" fillId="0" borderId="30" xfId="0" applyFill="1" applyBorder="1"/>
    <xf numFmtId="0" fontId="0" fillId="0" borderId="6" xfId="0" applyFill="1" applyBorder="1" applyAlignment="1">
      <alignment horizontal="center" wrapText="1"/>
    </xf>
    <xf numFmtId="0" fontId="0" fillId="0" borderId="4" xfId="0" applyFont="1" applyFill="1" applyBorder="1" applyAlignment="1">
      <alignment horizontal="left" wrapText="1"/>
    </xf>
    <xf numFmtId="0" fontId="0" fillId="0" borderId="5" xfId="0" applyFill="1" applyBorder="1" applyAlignment="1">
      <alignment wrapText="1"/>
    </xf>
    <xf numFmtId="0" fontId="0" fillId="0" borderId="5" xfId="0" applyFill="1" applyBorder="1" applyAlignment="1">
      <alignment horizontal="center" wrapText="1"/>
    </xf>
    <xf numFmtId="0" fontId="0" fillId="0" borderId="16" xfId="0" applyFill="1" applyBorder="1"/>
    <xf numFmtId="0" fontId="0" fillId="0" borderId="28" xfId="0" applyFill="1" applyBorder="1"/>
    <xf numFmtId="0" fontId="0" fillId="0" borderId="0" xfId="0" applyAlignment="1">
      <alignment horizontal="center"/>
    </xf>
    <xf numFmtId="0" fontId="0" fillId="2" borderId="38" xfId="0" applyFill="1" applyBorder="1"/>
    <xf numFmtId="0" fontId="0" fillId="3" borderId="46" xfId="0" applyFill="1" applyBorder="1"/>
    <xf numFmtId="0" fontId="0" fillId="3" borderId="19" xfId="0" applyFill="1" applyBorder="1"/>
    <xf numFmtId="0" fontId="0" fillId="3" borderId="19" xfId="0" applyFill="1" applyBorder="1" applyAlignment="1">
      <alignment horizontal="center" vertical="top" wrapText="1"/>
    </xf>
    <xf numFmtId="0" fontId="0" fillId="3" borderId="19" xfId="0" applyFill="1" applyBorder="1" applyAlignment="1">
      <alignment horizontal="left" wrapText="1"/>
    </xf>
    <xf numFmtId="0" fontId="0" fillId="0" borderId="0" xfId="0" applyAlignment="1"/>
    <xf numFmtId="0" fontId="0" fillId="0" borderId="4" xfId="0" applyFill="1" applyBorder="1" applyAlignment="1">
      <alignment horizontal="center"/>
    </xf>
    <xf numFmtId="0" fontId="0" fillId="0" borderId="36" xfId="0" applyBorder="1" applyAlignment="1">
      <alignment vertical="top"/>
    </xf>
    <xf numFmtId="0" fontId="0" fillId="0" borderId="0" xfId="0" applyFill="1" applyBorder="1" applyAlignment="1">
      <alignment horizontal="left" wrapText="1"/>
    </xf>
    <xf numFmtId="0" fontId="0" fillId="3" borderId="19" xfId="0" applyFill="1" applyBorder="1" applyAlignment="1">
      <alignment horizontal="center" wrapText="1"/>
    </xf>
    <xf numFmtId="0" fontId="0" fillId="0" borderId="33" xfId="0" applyFill="1" applyBorder="1" applyAlignment="1">
      <alignment horizontal="center" wrapText="1"/>
    </xf>
    <xf numFmtId="0" fontId="0" fillId="0" borderId="33" xfId="0" applyFill="1" applyBorder="1" applyAlignment="1">
      <alignment horizontal="left" wrapText="1"/>
    </xf>
    <xf numFmtId="0" fontId="0" fillId="0" borderId="53" xfId="0" applyFill="1" applyBorder="1"/>
    <xf numFmtId="0" fontId="0" fillId="0" borderId="0" xfId="0" applyFill="1" applyBorder="1" applyAlignment="1">
      <alignment wrapText="1"/>
    </xf>
    <xf numFmtId="0" fontId="0" fillId="0" borderId="0" xfId="0" applyFill="1" applyBorder="1"/>
    <xf numFmtId="0" fontId="0" fillId="0" borderId="7" xfId="0" applyFill="1" applyBorder="1" applyAlignment="1">
      <alignment wrapText="1"/>
    </xf>
    <xf numFmtId="0" fontId="0" fillId="0" borderId="10" xfId="0" applyFill="1" applyBorder="1" applyAlignment="1">
      <alignment wrapText="1"/>
    </xf>
    <xf numFmtId="0" fontId="0" fillId="0" borderId="15" xfId="0" applyFill="1" applyBorder="1" applyAlignment="1">
      <alignment wrapText="1"/>
    </xf>
    <xf numFmtId="0" fontId="0" fillId="0" borderId="0" xfId="0" applyFill="1" applyBorder="1" applyAlignment="1">
      <alignment horizontal="center"/>
    </xf>
    <xf numFmtId="0" fontId="0" fillId="0" borderId="41" xfId="0" applyFill="1" applyBorder="1" applyAlignment="1">
      <alignment wrapText="1"/>
    </xf>
    <xf numFmtId="0" fontId="0" fillId="0" borderId="51" xfId="0" applyFill="1" applyBorder="1" applyAlignment="1">
      <alignment wrapText="1"/>
    </xf>
    <xf numFmtId="0" fontId="0" fillId="0" borderId="29" xfId="0" applyFont="1" applyFill="1" applyBorder="1" applyAlignment="1">
      <alignment horizontal="left" wrapText="1"/>
    </xf>
    <xf numFmtId="0" fontId="0" fillId="0" borderId="47" xfId="0" applyFill="1" applyBorder="1" applyAlignment="1">
      <alignment wrapText="1"/>
    </xf>
    <xf numFmtId="0" fontId="0" fillId="0" borderId="19" xfId="0" applyFill="1" applyBorder="1" applyAlignment="1">
      <alignment horizontal="center" wrapText="1"/>
    </xf>
    <xf numFmtId="0" fontId="0" fillId="0" borderId="19" xfId="0" applyFill="1" applyBorder="1" applyAlignment="1">
      <alignment horizontal="left" wrapText="1"/>
    </xf>
    <xf numFmtId="0" fontId="0" fillId="0" borderId="32" xfId="0" applyFill="1" applyBorder="1"/>
    <xf numFmtId="0" fontId="0" fillId="0" borderId="28" xfId="0" applyFill="1" applyBorder="1" applyAlignment="1">
      <alignment wrapText="1"/>
    </xf>
    <xf numFmtId="0" fontId="2" fillId="0" borderId="0" xfId="0" applyFont="1" applyFill="1" applyBorder="1" applyAlignment="1">
      <alignment horizontal="left" wrapText="1"/>
    </xf>
    <xf numFmtId="0" fontId="2" fillId="0" borderId="0" xfId="0" applyFont="1" applyFill="1" applyBorder="1" applyAlignment="1">
      <alignment horizontal="center" wrapText="1"/>
    </xf>
    <xf numFmtId="0" fontId="1" fillId="0" borderId="0" xfId="0" applyFont="1" applyFill="1" applyBorder="1" applyAlignment="1">
      <alignment horizontal="center" wrapText="1"/>
    </xf>
    <xf numFmtId="0" fontId="0" fillId="0" borderId="0" xfId="0" applyFont="1" applyFill="1" applyBorder="1" applyAlignment="1">
      <alignment horizontal="left" wrapText="1"/>
    </xf>
    <xf numFmtId="0" fontId="2" fillId="0" borderId="10" xfId="0" applyFont="1" applyFill="1" applyBorder="1" applyAlignment="1">
      <alignment horizontal="left" wrapText="1"/>
    </xf>
    <xf numFmtId="0" fontId="1" fillId="2" borderId="14" xfId="0"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horizontal="center" vertical="center"/>
    </xf>
    <xf numFmtId="0" fontId="1" fillId="2" borderId="19" xfId="0" applyFont="1" applyFill="1" applyBorder="1" applyAlignment="1">
      <alignment horizontal="center" wrapText="1"/>
    </xf>
    <xf numFmtId="0" fontId="3" fillId="2" borderId="2"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xf>
    <xf numFmtId="0" fontId="0" fillId="0" borderId="7" xfId="0" applyBorder="1"/>
    <xf numFmtId="0" fontId="0" fillId="0" borderId="8" xfId="0" applyBorder="1"/>
    <xf numFmtId="0" fontId="0" fillId="0" borderId="17" xfId="0" applyBorder="1"/>
    <xf numFmtId="0" fontId="0" fillId="0" borderId="6" xfId="0" applyBorder="1"/>
    <xf numFmtId="0" fontId="0" fillId="0" borderId="18" xfId="0" applyBorder="1"/>
    <xf numFmtId="0" fontId="1" fillId="2" borderId="1" xfId="0" applyFont="1" applyFill="1" applyBorder="1" applyAlignment="1">
      <alignment horizontal="right" vertical="top"/>
    </xf>
    <xf numFmtId="0" fontId="1" fillId="2" borderId="42" xfId="0" applyFont="1" applyFill="1" applyBorder="1" applyAlignment="1">
      <alignment horizontal="right"/>
    </xf>
    <xf numFmtId="0" fontId="1" fillId="2" borderId="43" xfId="0" applyFont="1" applyFill="1" applyBorder="1" applyAlignment="1">
      <alignment horizontal="right"/>
    </xf>
    <xf numFmtId="0" fontId="0" fillId="0" borderId="37" xfId="0" applyBorder="1" applyAlignment="1">
      <alignment horizontal="center"/>
    </xf>
    <xf numFmtId="10" fontId="0" fillId="0" borderId="11" xfId="0" applyNumberFormat="1" applyBorder="1"/>
    <xf numFmtId="10" fontId="0" fillId="0" borderId="30" xfId="0" applyNumberFormat="1" applyBorder="1"/>
    <xf numFmtId="0" fontId="0" fillId="0" borderId="44" xfId="0" applyBorder="1" applyAlignment="1">
      <alignment horizontal="center"/>
    </xf>
    <xf numFmtId="0" fontId="0" fillId="0" borderId="59" xfId="0" applyBorder="1"/>
    <xf numFmtId="0" fontId="0" fillId="3" borderId="60" xfId="0" applyFill="1" applyBorder="1"/>
    <xf numFmtId="0" fontId="0" fillId="3" borderId="56" xfId="0" applyFill="1" applyBorder="1"/>
    <xf numFmtId="0" fontId="0" fillId="3" borderId="42" xfId="0" applyFill="1" applyBorder="1"/>
    <xf numFmtId="0" fontId="0" fillId="4" borderId="20" xfId="0" applyFill="1" applyBorder="1"/>
    <xf numFmtId="0" fontId="0" fillId="4" borderId="0" xfId="0" applyFill="1" applyBorder="1" applyAlignment="1">
      <alignment horizontal="center"/>
    </xf>
    <xf numFmtId="0" fontId="0" fillId="4" borderId="24" xfId="0" applyFill="1" applyBorder="1" applyAlignment="1">
      <alignment horizontal="center"/>
    </xf>
    <xf numFmtId="0" fontId="1" fillId="4" borderId="20" xfId="0" applyFont="1" applyFill="1" applyBorder="1" applyAlignment="1">
      <alignment horizontal="center"/>
    </xf>
    <xf numFmtId="0" fontId="1" fillId="4" borderId="25" xfId="0" applyFont="1" applyFill="1" applyBorder="1" applyAlignment="1">
      <alignment horizontal="center"/>
    </xf>
    <xf numFmtId="0" fontId="1" fillId="4" borderId="12" xfId="0" applyFont="1" applyFill="1" applyBorder="1" applyAlignment="1">
      <alignment horizontal="center"/>
    </xf>
    <xf numFmtId="0" fontId="1" fillId="4" borderId="13" xfId="0" applyFont="1" applyFill="1" applyBorder="1" applyAlignment="1">
      <alignment horizontal="center"/>
    </xf>
    <xf numFmtId="0" fontId="1" fillId="4" borderId="14" xfId="0" applyFont="1" applyFill="1" applyBorder="1" applyAlignment="1">
      <alignment horizontal="center"/>
    </xf>
    <xf numFmtId="0" fontId="1" fillId="4" borderId="60" xfId="0" applyFont="1" applyFill="1" applyBorder="1" applyAlignment="1">
      <alignment horizontal="center"/>
    </xf>
    <xf numFmtId="0" fontId="1" fillId="4" borderId="23" xfId="0" applyFont="1" applyFill="1" applyBorder="1" applyAlignment="1">
      <alignment horizontal="center"/>
    </xf>
    <xf numFmtId="0" fontId="1" fillId="4" borderId="61" xfId="0" applyFont="1" applyFill="1" applyBorder="1" applyAlignment="1">
      <alignment horizontal="center"/>
    </xf>
    <xf numFmtId="0" fontId="1" fillId="4" borderId="46" xfId="0" applyFont="1" applyFill="1" applyBorder="1" applyAlignment="1">
      <alignment horizontal="center"/>
    </xf>
    <xf numFmtId="0" fontId="0" fillId="0" borderId="39" xfId="0" applyBorder="1" applyAlignment="1"/>
    <xf numFmtId="0" fontId="0" fillId="0" borderId="23" xfId="0" applyBorder="1" applyAlignment="1">
      <alignment horizontal="center"/>
    </xf>
    <xf numFmtId="0" fontId="0" fillId="0" borderId="24" xfId="0" applyBorder="1" applyAlignment="1">
      <alignment horizontal="center"/>
    </xf>
    <xf numFmtId="0" fontId="0" fillId="0" borderId="27" xfId="0" applyBorder="1" applyAlignment="1">
      <alignment horizontal="center"/>
    </xf>
    <xf numFmtId="0" fontId="3" fillId="2" borderId="46" xfId="0" applyFont="1" applyFill="1" applyBorder="1" applyAlignment="1">
      <alignment horizontal="center" wrapText="1"/>
    </xf>
    <xf numFmtId="0" fontId="1" fillId="2" borderId="46" xfId="0" applyFont="1" applyFill="1" applyBorder="1" applyAlignment="1">
      <alignment horizontal="center" wrapText="1"/>
    </xf>
    <xf numFmtId="0" fontId="1" fillId="2" borderId="62" xfId="0" applyFont="1" applyFill="1" applyBorder="1" applyAlignment="1">
      <alignment horizontal="center"/>
    </xf>
    <xf numFmtId="0" fontId="2" fillId="0" borderId="29" xfId="0" applyFont="1" applyFill="1" applyBorder="1" applyAlignment="1">
      <alignment horizontal="left" wrapText="1"/>
    </xf>
    <xf numFmtId="0" fontId="2" fillId="0" borderId="29" xfId="0" applyFont="1" applyFill="1" applyBorder="1" applyAlignment="1">
      <alignment horizontal="center" wrapText="1"/>
    </xf>
    <xf numFmtId="0" fontId="0" fillId="0" borderId="30" xfId="0" applyFill="1" applyBorder="1" applyAlignment="1">
      <alignment horizontal="left"/>
    </xf>
    <xf numFmtId="0" fontId="3" fillId="4" borderId="31"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1" fillId="4" borderId="19" xfId="0" applyFont="1" applyFill="1" applyBorder="1" applyAlignment="1">
      <alignment horizontal="center" vertical="center"/>
    </xf>
    <xf numFmtId="0" fontId="1" fillId="4" borderId="32" xfId="0" applyFont="1" applyFill="1" applyBorder="1" applyAlignment="1">
      <alignment horizontal="center" vertical="center"/>
    </xf>
    <xf numFmtId="10" fontId="0" fillId="0" borderId="28" xfId="0" applyNumberFormat="1" applyBorder="1"/>
    <xf numFmtId="0" fontId="0" fillId="5" borderId="55" xfId="0" applyFill="1" applyBorder="1"/>
    <xf numFmtId="0" fontId="0" fillId="5" borderId="58" xfId="0" applyFill="1" applyBorder="1"/>
    <xf numFmtId="0" fontId="0" fillId="5" borderId="8" xfId="0" applyFill="1" applyBorder="1"/>
    <xf numFmtId="0" fontId="0" fillId="5" borderId="4" xfId="0" applyFill="1" applyBorder="1"/>
    <xf numFmtId="0" fontId="0" fillId="5" borderId="29" xfId="0" applyFill="1" applyBorder="1"/>
    <xf numFmtId="0" fontId="0" fillId="6" borderId="7" xfId="0" applyFill="1" applyBorder="1"/>
    <xf numFmtId="0" fontId="0" fillId="6" borderId="8" xfId="0" applyFill="1" applyBorder="1"/>
    <xf numFmtId="0" fontId="0" fillId="6" borderId="10" xfId="0" applyFill="1" applyBorder="1"/>
    <xf numFmtId="0" fontId="0" fillId="6" borderId="4" xfId="0" applyFill="1" applyBorder="1"/>
    <xf numFmtId="0" fontId="0" fillId="6" borderId="9" xfId="0" applyFill="1" applyBorder="1"/>
    <xf numFmtId="0" fontId="0" fillId="6" borderId="0" xfId="0" applyFill="1"/>
    <xf numFmtId="0" fontId="0" fillId="5" borderId="0" xfId="0" applyFill="1"/>
    <xf numFmtId="0" fontId="4" fillId="0" borderId="4" xfId="1" applyFill="1" applyBorder="1" applyAlignment="1">
      <alignment wrapText="1"/>
    </xf>
    <xf numFmtId="0" fontId="0" fillId="0" borderId="8" xfId="0" applyFill="1" applyBorder="1" applyAlignment="1">
      <alignment horizontal="center" wrapText="1"/>
    </xf>
    <xf numFmtId="0" fontId="0" fillId="0" borderId="29" xfId="0" applyFill="1" applyBorder="1" applyAlignment="1">
      <alignment horizontal="center" wrapText="1"/>
    </xf>
    <xf numFmtId="0" fontId="0" fillId="4" borderId="20" xfId="0" applyFill="1" applyBorder="1" applyAlignment="1">
      <alignment horizontal="right"/>
    </xf>
    <xf numFmtId="0" fontId="0" fillId="4" borderId="25" xfId="0" applyFill="1" applyBorder="1" applyAlignment="1">
      <alignment horizontal="right"/>
    </xf>
    <xf numFmtId="0" fontId="1" fillId="4" borderId="4" xfId="0" applyFont="1" applyFill="1" applyBorder="1" applyAlignment="1">
      <alignment horizontal="center"/>
    </xf>
    <xf numFmtId="0" fontId="1" fillId="0" borderId="0" xfId="0" applyFont="1" applyFill="1" applyBorder="1" applyAlignment="1"/>
    <xf numFmtId="0" fontId="0" fillId="0" borderId="0" xfId="0" applyFill="1" applyBorder="1" applyAlignment="1">
      <alignment vertical="center"/>
    </xf>
    <xf numFmtId="0" fontId="1" fillId="2" borderId="63" xfId="0" applyFont="1" applyFill="1" applyBorder="1" applyAlignment="1">
      <alignment horizontal="right"/>
    </xf>
    <xf numFmtId="0" fontId="0" fillId="0" borderId="22" xfId="0" applyFill="1" applyBorder="1" applyAlignment="1">
      <alignment vertical="center"/>
    </xf>
    <xf numFmtId="0" fontId="0" fillId="0" borderId="26" xfId="0" applyFill="1" applyBorder="1" applyAlignment="1">
      <alignment vertical="center"/>
    </xf>
    <xf numFmtId="0" fontId="1" fillId="4" borderId="10" xfId="0" applyFont="1" applyFill="1" applyBorder="1" applyAlignment="1">
      <alignment horizontal="center"/>
    </xf>
    <xf numFmtId="0" fontId="1" fillId="4" borderId="11" xfId="0" applyFont="1" applyFill="1" applyBorder="1" applyAlignment="1">
      <alignment horizontal="center"/>
    </xf>
    <xf numFmtId="0" fontId="1" fillId="4" borderId="10" xfId="0" applyFont="1" applyFill="1" applyBorder="1"/>
    <xf numFmtId="0" fontId="1" fillId="4" borderId="28" xfId="0" applyFont="1" applyFill="1" applyBorder="1" applyAlignment="1">
      <alignment horizontal="center"/>
    </xf>
    <xf numFmtId="0" fontId="0" fillId="6" borderId="11" xfId="0" applyFill="1" applyBorder="1"/>
    <xf numFmtId="10" fontId="0" fillId="0" borderId="64" xfId="0" applyNumberFormat="1" applyBorder="1"/>
    <xf numFmtId="0" fontId="1" fillId="4" borderId="21" xfId="0" applyFont="1" applyFill="1" applyBorder="1" applyAlignment="1">
      <alignment horizontal="center"/>
    </xf>
    <xf numFmtId="0" fontId="0" fillId="0" borderId="0" xfId="0" applyFill="1" applyBorder="1" applyAlignment="1">
      <alignment horizontal="left" vertical="center"/>
    </xf>
    <xf numFmtId="0" fontId="0" fillId="3" borderId="20" xfId="0" applyFill="1" applyBorder="1" applyAlignment="1">
      <alignment wrapText="1"/>
    </xf>
    <xf numFmtId="0" fontId="0" fillId="3" borderId="24" xfId="0" applyFill="1" applyBorder="1"/>
    <xf numFmtId="0" fontId="0" fillId="0" borderId="29" xfId="0" applyFont="1" applyFill="1" applyBorder="1" applyAlignment="1">
      <alignment horizontal="center" wrapText="1"/>
    </xf>
    <xf numFmtId="0" fontId="0" fillId="2" borderId="42" xfId="0" applyFill="1" applyBorder="1" applyAlignment="1">
      <alignment vertical="center"/>
    </xf>
    <xf numFmtId="0" fontId="0" fillId="2" borderId="63" xfId="0" applyFill="1" applyBorder="1" applyAlignment="1">
      <alignment horizontal="left" vertical="center"/>
    </xf>
    <xf numFmtId="0" fontId="0" fillId="2" borderId="43" xfId="0" applyFill="1" applyBorder="1" applyAlignment="1">
      <alignment vertical="center"/>
    </xf>
    <xf numFmtId="0" fontId="0" fillId="6" borderId="17" xfId="0" applyFill="1" applyBorder="1"/>
    <xf numFmtId="0" fontId="0" fillId="6" borderId="6" xfId="0" applyFill="1" applyBorder="1"/>
    <xf numFmtId="0" fontId="0" fillId="5" borderId="65" xfId="0" applyFill="1" applyBorder="1"/>
    <xf numFmtId="10" fontId="0" fillId="0" borderId="18" xfId="0" applyNumberFormat="1" applyBorder="1"/>
    <xf numFmtId="0" fontId="0" fillId="3" borderId="20" xfId="0" applyFill="1" applyBorder="1"/>
    <xf numFmtId="0" fontId="4" fillId="0" borderId="4" xfId="1" applyFill="1" applyBorder="1" applyAlignment="1">
      <alignment horizontal="left" wrapText="1"/>
    </xf>
    <xf numFmtId="0" fontId="0" fillId="0" borderId="42" xfId="0" applyFill="1" applyBorder="1" applyAlignment="1">
      <alignment horizontal="center" vertical="center" wrapText="1"/>
    </xf>
    <xf numFmtId="0" fontId="0" fillId="0" borderId="43" xfId="0" applyFill="1" applyBorder="1" applyAlignment="1">
      <alignment horizontal="center" vertical="center" wrapText="1"/>
    </xf>
    <xf numFmtId="0" fontId="4" fillId="0" borderId="0" xfId="1" applyFill="1" applyBorder="1" applyAlignment="1">
      <alignment horizontal="left" wrapText="1"/>
    </xf>
    <xf numFmtId="0" fontId="4" fillId="0" borderId="0" xfId="1" applyFill="1" applyBorder="1" applyAlignment="1">
      <alignment wrapText="1"/>
    </xf>
    <xf numFmtId="0" fontId="1" fillId="0" borderId="0" xfId="0" applyFont="1" applyFill="1" applyBorder="1" applyAlignment="1">
      <alignment horizontal="left"/>
    </xf>
    <xf numFmtId="0" fontId="0" fillId="0" borderId="0" xfId="0" applyBorder="1" applyAlignment="1">
      <alignment wrapText="1"/>
    </xf>
    <xf numFmtId="0" fontId="0" fillId="0" borderId="0" xfId="0" applyBorder="1" applyAlignment="1">
      <alignment horizontal="center" wrapText="1"/>
    </xf>
    <xf numFmtId="0" fontId="0" fillId="0" borderId="0" xfId="0" applyBorder="1" applyAlignment="1">
      <alignment horizontal="left" wrapText="1"/>
    </xf>
    <xf numFmtId="0" fontId="0" fillId="0" borderId="0" xfId="0" applyFont="1" applyFill="1" applyBorder="1" applyAlignment="1">
      <alignment horizontal="center" wrapText="1"/>
    </xf>
    <xf numFmtId="0" fontId="1" fillId="0" borderId="18"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4" xfId="0" applyFont="1" applyFill="1" applyBorder="1" applyAlignment="1">
      <alignment horizontal="center" vertical="center"/>
    </xf>
    <xf numFmtId="0" fontId="0" fillId="0" borderId="17" xfId="0" applyFill="1" applyBorder="1" applyAlignment="1">
      <alignment wrapText="1"/>
    </xf>
    <xf numFmtId="14" fontId="0" fillId="0" borderId="0" xfId="0" applyNumberFormat="1" applyFont="1" applyFill="1" applyBorder="1" applyAlignment="1">
      <alignment horizont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0" fillId="0" borderId="0" xfId="0" applyAlignment="1">
      <alignment horizontal="right"/>
    </xf>
    <xf numFmtId="0" fontId="10" fillId="0" borderId="0" xfId="0" applyFont="1" applyAlignment="1">
      <alignment horizontal="left" vertical="center" indent="2"/>
    </xf>
    <xf numFmtId="0" fontId="0" fillId="0" borderId="0" xfId="0" applyFont="1"/>
    <xf numFmtId="14" fontId="0" fillId="0" borderId="4" xfId="0" applyNumberFormat="1" applyFill="1" applyBorder="1" applyAlignment="1">
      <alignment horizontal="center"/>
    </xf>
    <xf numFmtId="0" fontId="0" fillId="0" borderId="0" xfId="0" applyAlignment="1">
      <alignment wrapText="1"/>
    </xf>
    <xf numFmtId="0" fontId="1" fillId="2" borderId="1" xfId="0" applyFont="1" applyFill="1" applyBorder="1" applyAlignment="1">
      <alignment horizontal="left"/>
    </xf>
    <xf numFmtId="0" fontId="1" fillId="2" borderId="2" xfId="0" applyFont="1" applyFill="1" applyBorder="1" applyAlignment="1">
      <alignment horizontal="left"/>
    </xf>
    <xf numFmtId="0" fontId="1" fillId="2" borderId="3" xfId="0" applyFont="1" applyFill="1" applyBorder="1" applyAlignment="1">
      <alignment horizontal="left"/>
    </xf>
    <xf numFmtId="0" fontId="0" fillId="5" borderId="21"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0" fillId="5" borderId="20" xfId="0" applyFill="1" applyBorder="1" applyAlignment="1">
      <alignment horizontal="center" vertical="center"/>
    </xf>
    <xf numFmtId="0" fontId="0" fillId="5" borderId="0" xfId="0" applyFill="1" applyBorder="1" applyAlignment="1">
      <alignment horizontal="center" vertical="center"/>
    </xf>
    <xf numFmtId="0" fontId="0" fillId="5" borderId="24" xfId="0" applyFill="1" applyBorder="1" applyAlignment="1">
      <alignment horizontal="center" vertical="center"/>
    </xf>
    <xf numFmtId="0" fontId="0" fillId="5" borderId="25" xfId="0" applyFill="1" applyBorder="1" applyAlignment="1">
      <alignment horizontal="center" vertical="center"/>
    </xf>
    <xf numFmtId="0" fontId="0" fillId="5" borderId="26" xfId="0" applyFill="1" applyBorder="1" applyAlignment="1">
      <alignment horizontal="center" vertical="center"/>
    </xf>
    <xf numFmtId="0" fontId="0" fillId="5" borderId="27" xfId="0" applyFill="1" applyBorder="1" applyAlignment="1">
      <alignment horizontal="center" vertical="center"/>
    </xf>
    <xf numFmtId="0" fontId="1" fillId="7" borderId="48" xfId="0" applyFont="1" applyFill="1" applyBorder="1" applyAlignment="1">
      <alignment horizontal="center"/>
    </xf>
    <xf numFmtId="0" fontId="1" fillId="7" borderId="57" xfId="0" applyFont="1" applyFill="1" applyBorder="1" applyAlignment="1">
      <alignment horizontal="center"/>
    </xf>
    <xf numFmtId="0" fontId="1" fillId="7" borderId="56" xfId="0" applyFont="1" applyFill="1" applyBorder="1" applyAlignment="1">
      <alignment horizontal="center"/>
    </xf>
    <xf numFmtId="0" fontId="1" fillId="2" borderId="22" xfId="0" applyFont="1" applyFill="1" applyBorder="1" applyAlignment="1">
      <alignment horizontal="left"/>
    </xf>
    <xf numFmtId="0" fontId="1" fillId="2" borderId="23" xfId="0" applyFont="1" applyFill="1" applyBorder="1" applyAlignment="1">
      <alignment horizontal="left"/>
    </xf>
    <xf numFmtId="0" fontId="1" fillId="2" borderId="1" xfId="0" applyFont="1" applyFill="1" applyBorder="1" applyAlignment="1">
      <alignment horizontal="center"/>
    </xf>
    <xf numFmtId="0" fontId="1" fillId="2" borderId="3" xfId="0" applyFont="1" applyFill="1" applyBorder="1" applyAlignment="1">
      <alignment horizontal="center"/>
    </xf>
    <xf numFmtId="0" fontId="1" fillId="2" borderId="21" xfId="0" applyFont="1" applyFill="1" applyBorder="1" applyAlignment="1">
      <alignment horizontal="center"/>
    </xf>
    <xf numFmtId="0" fontId="1" fillId="2" borderId="22" xfId="0" applyFont="1" applyFill="1" applyBorder="1" applyAlignment="1">
      <alignment horizontal="center"/>
    </xf>
    <xf numFmtId="0" fontId="1" fillId="2" borderId="23" xfId="0" applyFont="1" applyFill="1"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4" borderId="20" xfId="0" applyFill="1" applyBorder="1" applyAlignment="1">
      <alignment horizontal="left" wrapText="1"/>
    </xf>
    <xf numFmtId="0" fontId="0" fillId="4" borderId="24" xfId="0" applyFill="1" applyBorder="1" applyAlignment="1">
      <alignment horizontal="left" wrapText="1"/>
    </xf>
    <xf numFmtId="0" fontId="5" fillId="2" borderId="25" xfId="0" applyFont="1" applyFill="1" applyBorder="1" applyAlignment="1">
      <alignment horizontal="center" vertical="center"/>
    </xf>
    <xf numFmtId="0" fontId="5" fillId="2" borderId="27"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0" fillId="0" borderId="25" xfId="0" applyFill="1" applyBorder="1" applyAlignment="1">
      <alignment horizontal="left" vertical="top"/>
    </xf>
    <xf numFmtId="0" fontId="0" fillId="0" borderId="26" xfId="0" applyFill="1" applyBorder="1" applyAlignment="1">
      <alignment horizontal="left" vertical="top"/>
    </xf>
    <xf numFmtId="0" fontId="0" fillId="0" borderId="27" xfId="0" applyFill="1" applyBorder="1" applyAlignment="1">
      <alignment horizontal="left" vertical="top"/>
    </xf>
    <xf numFmtId="0" fontId="2"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0" fillId="0" borderId="1" xfId="0" applyBorder="1" applyAlignment="1">
      <alignment horizontal="left" vertical="top"/>
    </xf>
    <xf numFmtId="0" fontId="0" fillId="0" borderId="3" xfId="0" applyBorder="1" applyAlignment="1">
      <alignment horizontal="left" vertical="top"/>
    </xf>
    <xf numFmtId="0" fontId="0" fillId="0" borderId="21" xfId="0" applyFill="1" applyBorder="1" applyAlignment="1">
      <alignment horizontal="left" vertical="top" wrapText="1"/>
    </xf>
    <xf numFmtId="0" fontId="0" fillId="0" borderId="22" xfId="0" applyFill="1" applyBorder="1" applyAlignment="1">
      <alignment horizontal="left" vertical="top" wrapText="1"/>
    </xf>
    <xf numFmtId="0" fontId="0" fillId="0" borderId="23" xfId="0" applyFill="1" applyBorder="1" applyAlignment="1">
      <alignment horizontal="left" vertical="top" wrapText="1"/>
    </xf>
    <xf numFmtId="0" fontId="0" fillId="0" borderId="25" xfId="0" applyFill="1" applyBorder="1" applyAlignment="1">
      <alignment horizontal="left" vertical="top" wrapText="1"/>
    </xf>
    <xf numFmtId="0" fontId="0" fillId="0" borderId="26" xfId="0" applyFill="1" applyBorder="1" applyAlignment="1">
      <alignment horizontal="left" vertical="top" wrapText="1"/>
    </xf>
    <xf numFmtId="0" fontId="0" fillId="0" borderId="27" xfId="0" applyFill="1" applyBorder="1" applyAlignment="1">
      <alignment horizontal="left" vertical="top" wrapText="1"/>
    </xf>
    <xf numFmtId="0" fontId="0" fillId="0" borderId="2" xfId="0" applyBorder="1" applyAlignment="1">
      <alignment horizontal="left" vertical="top"/>
    </xf>
    <xf numFmtId="0" fontId="0" fillId="0" borderId="12" xfId="0" applyBorder="1" applyAlignment="1">
      <alignment horizontal="left" vertical="top"/>
    </xf>
    <xf numFmtId="0" fontId="0" fillId="0" borderId="14" xfId="0" applyBorder="1" applyAlignment="1">
      <alignment horizontal="left" vertical="top"/>
    </xf>
    <xf numFmtId="0" fontId="0" fillId="2" borderId="34" xfId="0" applyFill="1" applyBorder="1" applyAlignment="1">
      <alignment horizontal="center" vertical="top" wrapText="1"/>
    </xf>
    <xf numFmtId="0" fontId="0" fillId="2" borderId="24" xfId="0" applyFill="1" applyBorder="1" applyAlignment="1">
      <alignment horizontal="center" vertical="top" wrapText="1"/>
    </xf>
    <xf numFmtId="0" fontId="1" fillId="2" borderId="35" xfId="0" applyFont="1" applyFill="1" applyBorder="1" applyAlignment="1">
      <alignment horizontal="center" wrapText="1"/>
    </xf>
    <xf numFmtId="0" fontId="1" fillId="2" borderId="51" xfId="0" applyFont="1" applyFill="1" applyBorder="1" applyAlignment="1">
      <alignment horizontal="center" wrapText="1"/>
    </xf>
    <xf numFmtId="14" fontId="0" fillId="0" borderId="44" xfId="0" applyNumberFormat="1" applyFill="1" applyBorder="1" applyAlignment="1">
      <alignment horizontal="center"/>
    </xf>
    <xf numFmtId="14" fontId="0" fillId="0" borderId="52" xfId="0" applyNumberFormat="1" applyFill="1" applyBorder="1" applyAlignment="1">
      <alignment horizontal="center"/>
    </xf>
    <xf numFmtId="14" fontId="0" fillId="0" borderId="37" xfId="0" applyNumberFormat="1" applyFill="1" applyBorder="1" applyAlignment="1">
      <alignment horizontal="center"/>
    </xf>
    <xf numFmtId="14" fontId="0" fillId="0" borderId="41" xfId="0" applyNumberFormat="1" applyFill="1" applyBorder="1" applyAlignment="1">
      <alignment horizontal="center"/>
    </xf>
    <xf numFmtId="14" fontId="0" fillId="0" borderId="57" xfId="0" applyNumberFormat="1" applyFill="1" applyBorder="1" applyAlignment="1">
      <alignment horizontal="center"/>
    </xf>
    <xf numFmtId="14" fontId="0" fillId="0" borderId="56" xfId="0" applyNumberFormat="1" applyFill="1" applyBorder="1" applyAlignment="1">
      <alignment horizontal="center"/>
    </xf>
    <xf numFmtId="14" fontId="0" fillId="0" borderId="55" xfId="0" applyNumberFormat="1" applyFill="1" applyBorder="1" applyAlignment="1">
      <alignment horizontal="center"/>
    </xf>
    <xf numFmtId="14" fontId="0" fillId="0" borderId="38" xfId="0" applyNumberFormat="1" applyFill="1" applyBorder="1" applyAlignment="1">
      <alignment horizontal="center"/>
    </xf>
    <xf numFmtId="14" fontId="0" fillId="0" borderId="39" xfId="0" applyNumberFormat="1" applyFill="1" applyBorder="1" applyAlignment="1">
      <alignment horizontal="center"/>
    </xf>
    <xf numFmtId="14" fontId="0" fillId="0" borderId="58" xfId="0" applyNumberFormat="1" applyFill="1" applyBorder="1" applyAlignment="1">
      <alignment horizontal="center"/>
    </xf>
    <xf numFmtId="14" fontId="0" fillId="0" borderId="40" xfId="0" applyNumberFormat="1" applyFill="1" applyBorder="1" applyAlignment="1">
      <alignment horizontal="center"/>
    </xf>
    <xf numFmtId="0" fontId="0" fillId="0" borderId="50" xfId="0" applyBorder="1" applyAlignment="1">
      <alignment horizontal="left" vertical="top"/>
    </xf>
    <xf numFmtId="0" fontId="0" fillId="0" borderId="33" xfId="0" applyBorder="1" applyAlignment="1">
      <alignment horizontal="left" vertical="top"/>
    </xf>
    <xf numFmtId="0" fontId="0" fillId="0" borderId="53" xfId="0" applyBorder="1" applyAlignment="1">
      <alignment horizontal="left" vertical="top"/>
    </xf>
    <xf numFmtId="14" fontId="4" fillId="0" borderId="37" xfId="1" applyNumberFormat="1" applyFill="1" applyBorder="1" applyAlignment="1">
      <alignment horizontal="center"/>
    </xf>
    <xf numFmtId="14" fontId="4" fillId="0" borderId="41" xfId="1" applyNumberFormat="1" applyFill="1" applyBorder="1" applyAlignment="1">
      <alignment horizontal="center"/>
    </xf>
    <xf numFmtId="0" fontId="4" fillId="0" borderId="37" xfId="1" applyFill="1" applyBorder="1" applyAlignment="1">
      <alignment horizontal="center" wrapText="1"/>
    </xf>
    <xf numFmtId="0" fontId="4" fillId="0" borderId="41" xfId="1" applyFill="1" applyBorder="1" applyAlignment="1">
      <alignment horizontal="center" wrapText="1"/>
    </xf>
    <xf numFmtId="14" fontId="0" fillId="0" borderId="66" xfId="0" applyNumberFormat="1" applyFill="1" applyBorder="1" applyAlignment="1">
      <alignment horizontal="center"/>
    </xf>
    <xf numFmtId="0" fontId="0" fillId="0" borderId="26" xfId="0" applyBorder="1" applyAlignment="1">
      <alignment horizontal="left" vertical="top"/>
    </xf>
    <xf numFmtId="0" fontId="5" fillId="2" borderId="20" xfId="0" applyFont="1" applyFill="1" applyBorder="1" applyAlignment="1">
      <alignment horizontal="center" vertical="center"/>
    </xf>
    <xf numFmtId="0" fontId="5" fillId="2" borderId="0" xfId="0" applyFont="1" applyFill="1" applyBorder="1" applyAlignment="1">
      <alignment horizontal="center" vertical="center"/>
    </xf>
    <xf numFmtId="14" fontId="0" fillId="0" borderId="4" xfId="0" applyNumberFormat="1" applyFill="1" applyBorder="1" applyAlignment="1">
      <alignment horizontal="center"/>
    </xf>
    <xf numFmtId="0" fontId="3" fillId="2" borderId="1" xfId="0" applyFont="1" applyFill="1" applyBorder="1" applyAlignment="1">
      <alignment horizontal="left"/>
    </xf>
    <xf numFmtId="0" fontId="3" fillId="2" borderId="2" xfId="0" applyFont="1" applyFill="1" applyBorder="1" applyAlignment="1">
      <alignment horizontal="left"/>
    </xf>
    <xf numFmtId="0" fontId="3" fillId="2" borderId="3" xfId="0" applyFont="1" applyFill="1" applyBorder="1" applyAlignment="1">
      <alignment horizontal="left"/>
    </xf>
    <xf numFmtId="0" fontId="1" fillId="2" borderId="2" xfId="0" applyFont="1" applyFill="1" applyBorder="1" applyAlignment="1">
      <alignment horizontal="center" wrapText="1"/>
    </xf>
    <xf numFmtId="0" fontId="0" fillId="0" borderId="25" xfId="0" applyBorder="1" applyAlignment="1">
      <alignment horizontal="left" vertical="top"/>
    </xf>
    <xf numFmtId="0" fontId="0" fillId="0" borderId="27" xfId="0" applyBorder="1" applyAlignment="1">
      <alignment horizontal="left" vertical="top"/>
    </xf>
    <xf numFmtId="14" fontId="0" fillId="0" borderId="37" xfId="0" applyNumberFormat="1" applyFont="1" applyBorder="1" applyAlignment="1">
      <alignment horizontal="center"/>
    </xf>
    <xf numFmtId="14" fontId="0" fillId="0" borderId="55" xfId="0" applyNumberFormat="1" applyFont="1" applyBorder="1" applyAlignment="1">
      <alignment horizontal="center"/>
    </xf>
    <xf numFmtId="0" fontId="4" fillId="0" borderId="39" xfId="1" applyFill="1" applyBorder="1" applyAlignment="1">
      <alignment horizontal="center"/>
    </xf>
    <xf numFmtId="0" fontId="4" fillId="0" borderId="58" xfId="1" applyFill="1" applyBorder="1" applyAlignment="1">
      <alignment horizontal="center"/>
    </xf>
    <xf numFmtId="0" fontId="4" fillId="0" borderId="66" xfId="1" applyFill="1" applyBorder="1" applyAlignment="1">
      <alignment horizontal="center"/>
    </xf>
    <xf numFmtId="14" fontId="0" fillId="0" borderId="39" xfId="0" applyNumberFormat="1" applyFont="1" applyFill="1" applyBorder="1" applyAlignment="1">
      <alignment horizontal="center"/>
    </xf>
    <xf numFmtId="14" fontId="0" fillId="0" borderId="58" xfId="0" applyNumberFormat="1" applyFont="1" applyFill="1" applyBorder="1" applyAlignment="1">
      <alignment horizontal="center"/>
    </xf>
    <xf numFmtId="0" fontId="0" fillId="0" borderId="15" xfId="0" applyBorder="1"/>
    <xf numFmtId="0" fontId="0" fillId="0" borderId="16" xfId="0" applyBorder="1"/>
    <xf numFmtId="14" fontId="0" fillId="0" borderId="0" xfId="0" applyNumberFormat="1" applyFill="1" applyBorder="1" applyAlignment="1">
      <alignment horizontal="center"/>
    </xf>
    <xf numFmtId="14" fontId="0" fillId="0" borderId="37" xfId="0" applyNumberFormat="1" applyFill="1" applyBorder="1" applyAlignment="1">
      <alignment horizontal="left" wrapText="1"/>
    </xf>
    <xf numFmtId="14" fontId="0" fillId="0" borderId="41" xfId="0" applyNumberFormat="1" applyFill="1" applyBorder="1" applyAlignment="1">
      <alignment horizontal="left" wrapText="1"/>
    </xf>
    <xf numFmtId="14" fontId="4" fillId="0" borderId="37" xfId="1" applyNumberFormat="1" applyFill="1" applyBorder="1" applyAlignment="1">
      <alignment horizontal="center" wrapText="1"/>
    </xf>
    <xf numFmtId="14" fontId="4" fillId="0" borderId="41" xfId="1" applyNumberFormat="1" applyFill="1" applyBorder="1" applyAlignment="1">
      <alignment horizontal="center" wrapText="1"/>
    </xf>
    <xf numFmtId="0" fontId="4" fillId="0" borderId="5" xfId="1" applyFill="1" applyBorder="1" applyAlignment="1">
      <alignment horizontal="left" wrapText="1"/>
    </xf>
    <xf numFmtId="0" fontId="1" fillId="2" borderId="0" xfId="0" applyFont="1" applyFill="1" applyBorder="1" applyAlignment="1">
      <alignment horizontal="left"/>
    </xf>
    <xf numFmtId="0" fontId="1" fillId="2" borderId="21" xfId="0" applyFont="1" applyFill="1" applyBorder="1" applyAlignment="1">
      <alignment horizontal="left"/>
    </xf>
    <xf numFmtId="14" fontId="0" fillId="0" borderId="67" xfId="0" applyNumberFormat="1" applyFill="1" applyBorder="1" applyAlignment="1">
      <alignment horizontal="center"/>
    </xf>
    <xf numFmtId="14" fontId="0" fillId="0" borderId="65" xfId="0" applyNumberFormat="1" applyFill="1" applyBorder="1" applyAlignment="1">
      <alignment horizontal="center"/>
    </xf>
    <xf numFmtId="14" fontId="0" fillId="0" borderId="68" xfId="0" applyNumberFormat="1" applyFill="1" applyBorder="1" applyAlignment="1">
      <alignment horizontal="center"/>
    </xf>
    <xf numFmtId="0" fontId="0" fillId="0" borderId="7" xfId="0" applyFont="1" applyFill="1" applyBorder="1" applyAlignment="1">
      <alignment horizontal="left" wrapText="1"/>
    </xf>
    <xf numFmtId="0" fontId="1" fillId="0" borderId="8" xfId="0" applyFont="1" applyFill="1" applyBorder="1" applyAlignment="1">
      <alignment horizontal="left"/>
    </xf>
    <xf numFmtId="0" fontId="1" fillId="0" borderId="8" xfId="0" applyFont="1" applyFill="1" applyBorder="1" applyAlignment="1">
      <alignment horizontal="center"/>
    </xf>
    <xf numFmtId="0" fontId="1" fillId="0" borderId="9" xfId="0" applyFont="1" applyFill="1" applyBorder="1" applyAlignment="1">
      <alignment horizontal="left"/>
    </xf>
    <xf numFmtId="14" fontId="0" fillId="0" borderId="11" xfId="0" applyNumberFormat="1" applyFill="1" applyBorder="1" applyAlignment="1">
      <alignment horizontal="center"/>
    </xf>
    <xf numFmtId="14" fontId="0" fillId="0" borderId="11" xfId="0" applyNumberFormat="1" applyFill="1" applyBorder="1" applyAlignment="1"/>
    <xf numFmtId="14" fontId="0" fillId="0" borderId="29" xfId="0" applyNumberFormat="1" applyFill="1" applyBorder="1" applyAlignment="1">
      <alignment horizontal="center"/>
    </xf>
    <xf numFmtId="14" fontId="0" fillId="0" borderId="30" xfId="0" applyNumberFormat="1" applyFill="1" applyBorder="1" applyAlignment="1"/>
    <xf numFmtId="0" fontId="0" fillId="0" borderId="52" xfId="0" applyFont="1" applyFill="1" applyBorder="1" applyAlignment="1">
      <alignment horizontal="left" wrapText="1"/>
    </xf>
    <xf numFmtId="0" fontId="2" fillId="0" borderId="41" xfId="0" applyFont="1" applyFill="1" applyBorder="1" applyAlignment="1">
      <alignment horizontal="left" wrapText="1"/>
    </xf>
    <xf numFmtId="0" fontId="4" fillId="0" borderId="66" xfId="1" applyFill="1" applyBorder="1" applyAlignment="1">
      <alignment wrapText="1"/>
    </xf>
    <xf numFmtId="0" fontId="0" fillId="0" borderId="8" xfId="0" applyFont="1" applyFill="1" applyBorder="1" applyAlignment="1">
      <alignment horizontal="left"/>
    </xf>
    <xf numFmtId="0" fontId="2" fillId="0" borderId="54" xfId="0" applyFont="1" applyFill="1" applyBorder="1" applyAlignment="1">
      <alignment horizontal="left" wrapText="1"/>
    </xf>
    <xf numFmtId="0" fontId="2" fillId="0" borderId="5" xfId="0" applyFont="1" applyFill="1" applyBorder="1" applyAlignment="1">
      <alignment horizontal="center" wrapText="1"/>
    </xf>
    <xf numFmtId="0" fontId="2" fillId="0" borderId="4" xfId="1" applyFont="1" applyFill="1" applyBorder="1" applyAlignment="1">
      <alignment wrapText="1"/>
    </xf>
    <xf numFmtId="0" fontId="1" fillId="2" borderId="60" xfId="0" applyFont="1" applyFill="1" applyBorder="1" applyAlignment="1">
      <alignment horizontal="center" wrapText="1"/>
    </xf>
    <xf numFmtId="0" fontId="1" fillId="2" borderId="70" xfId="0" applyFont="1" applyFill="1" applyBorder="1" applyAlignment="1">
      <alignment horizontal="center" wrapText="1"/>
    </xf>
    <xf numFmtId="0" fontId="0" fillId="0" borderId="4" xfId="0" applyFont="1" applyFill="1" applyBorder="1" applyAlignment="1">
      <alignment horizontal="center"/>
    </xf>
    <xf numFmtId="0" fontId="0" fillId="0" borderId="4" xfId="0" applyFont="1" applyFill="1" applyBorder="1" applyAlignment="1">
      <alignment horizontal="center" wrapText="1"/>
    </xf>
    <xf numFmtId="0" fontId="0" fillId="0" borderId="37" xfId="0" applyFont="1" applyFill="1" applyBorder="1" applyAlignment="1">
      <alignment horizontal="center" wrapText="1"/>
    </xf>
    <xf numFmtId="0" fontId="0" fillId="0" borderId="41" xfId="0" applyFont="1" applyFill="1" applyBorder="1" applyAlignment="1">
      <alignment horizontal="center" wrapText="1"/>
    </xf>
    <xf numFmtId="0" fontId="1" fillId="2" borderId="46" xfId="0" applyFont="1" applyFill="1" applyBorder="1" applyAlignment="1">
      <alignment horizontal="left"/>
    </xf>
    <xf numFmtId="0" fontId="1" fillId="2" borderId="61" xfId="0" applyFont="1" applyFill="1" applyBorder="1" applyAlignment="1">
      <alignment horizontal="left"/>
    </xf>
    <xf numFmtId="0" fontId="1" fillId="2" borderId="62" xfId="0" applyFont="1" applyFill="1" applyBorder="1" applyAlignment="1">
      <alignment horizontal="left"/>
    </xf>
    <xf numFmtId="0" fontId="1" fillId="0" borderId="44" xfId="0" applyFont="1" applyFill="1" applyBorder="1" applyAlignment="1">
      <alignment horizontal="center"/>
    </xf>
    <xf numFmtId="0" fontId="1" fillId="0" borderId="57" xfId="0" applyFont="1" applyFill="1" applyBorder="1" applyAlignment="1">
      <alignment horizontal="center"/>
    </xf>
    <xf numFmtId="0" fontId="1" fillId="0" borderId="56" xfId="0" applyFont="1" applyFill="1" applyBorder="1" applyAlignment="1">
      <alignment horizontal="center"/>
    </xf>
    <xf numFmtId="14" fontId="4" fillId="0" borderId="29" xfId="1" applyNumberFormat="1" applyFill="1" applyBorder="1" applyAlignment="1">
      <alignment horizontal="center"/>
    </xf>
    <xf numFmtId="14" fontId="4" fillId="0" borderId="0" xfId="1" applyNumberFormat="1" applyFill="1" applyBorder="1" applyAlignment="1">
      <alignment horizontal="center"/>
    </xf>
    <xf numFmtId="0" fontId="0" fillId="0" borderId="8" xfId="0" applyFont="1" applyFill="1" applyBorder="1" applyAlignment="1">
      <alignment horizontal="left" wrapText="1"/>
    </xf>
    <xf numFmtId="0" fontId="0" fillId="0" borderId="56" xfId="0" applyFill="1" applyBorder="1"/>
    <xf numFmtId="0" fontId="0" fillId="0" borderId="4" xfId="0" applyFont="1" applyFill="1" applyBorder="1" applyAlignment="1">
      <alignment wrapText="1"/>
    </xf>
    <xf numFmtId="0" fontId="4" fillId="0" borderId="54" xfId="1" applyFill="1" applyBorder="1" applyAlignment="1">
      <alignment horizontal="left" wrapText="1"/>
    </xf>
    <xf numFmtId="14" fontId="0" fillId="0" borderId="0" xfId="0" applyNumberFormat="1" applyFill="1" applyBorder="1" applyAlignment="1">
      <alignment horizontal="center"/>
    </xf>
    <xf numFmtId="14" fontId="4" fillId="0" borderId="0" xfId="1" applyNumberFormat="1" applyFill="1" applyBorder="1" applyAlignment="1">
      <alignment horizontal="center" wrapText="1"/>
    </xf>
    <xf numFmtId="14" fontId="0" fillId="0" borderId="0" xfId="0" applyNumberFormat="1" applyFill="1" applyBorder="1" applyAlignment="1">
      <alignment horizontal="left" wrapText="1"/>
    </xf>
    <xf numFmtId="0" fontId="0" fillId="0" borderId="0" xfId="0" applyFont="1" applyFill="1" applyBorder="1" applyAlignment="1">
      <alignment horizontal="left"/>
    </xf>
    <xf numFmtId="0" fontId="1" fillId="0" borderId="0" xfId="0" applyFont="1" applyFill="1" applyBorder="1" applyAlignment="1">
      <alignment horizontal="center"/>
    </xf>
    <xf numFmtId="14" fontId="0" fillId="0" borderId="0" xfId="0" applyNumberFormat="1" applyFill="1" applyBorder="1" applyAlignment="1"/>
    <xf numFmtId="14" fontId="4" fillId="0" borderId="0" xfId="1" applyNumberFormat="1" applyFill="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horizontal="center" wrapText="1"/>
    </xf>
    <xf numFmtId="0" fontId="2" fillId="0" borderId="0" xfId="1" applyFont="1" applyFill="1" applyBorder="1" applyAlignment="1">
      <alignment wrapText="1"/>
    </xf>
    <xf numFmtId="0" fontId="4" fillId="0" borderId="0" xfId="1" applyFill="1" applyBorder="1" applyAlignment="1">
      <alignment horizontal="center" wrapText="1"/>
    </xf>
    <xf numFmtId="0" fontId="4" fillId="0" borderId="0" xfId="1" applyFill="1" applyBorder="1" applyAlignment="1">
      <alignment horizontal="center"/>
    </xf>
    <xf numFmtId="0" fontId="0" fillId="0" borderId="0" xfId="0" applyFont="1" applyFill="1" applyBorder="1"/>
    <xf numFmtId="0" fontId="0" fillId="0" borderId="0" xfId="0" applyFont="1" applyFill="1" applyBorder="1" applyAlignment="1">
      <alignment wrapText="1"/>
    </xf>
    <xf numFmtId="0" fontId="4" fillId="0" borderId="0" xfId="1" applyFill="1" applyBorder="1" applyAlignment="1">
      <alignment horizontal="left" wrapText="1"/>
    </xf>
    <xf numFmtId="0" fontId="0" fillId="0" borderId="0" xfId="0" applyBorder="1" applyAlignment="1">
      <alignment wrapText="1"/>
    </xf>
    <xf numFmtId="14" fontId="0" fillId="0" borderId="0" xfId="0" applyNumberFormat="1" applyBorder="1" applyAlignment="1">
      <alignment horizontal="center"/>
    </xf>
    <xf numFmtId="14" fontId="0" fillId="0" borderId="0" xfId="0" applyNumberFormat="1" applyFont="1" applyBorder="1" applyAlignment="1">
      <alignment horizontal="center"/>
    </xf>
    <xf numFmtId="14" fontId="0" fillId="0" borderId="0" xfId="0" applyNumberFormat="1" applyFont="1" applyBorder="1" applyAlignment="1">
      <alignment horizontal="center"/>
    </xf>
    <xf numFmtId="0" fontId="0" fillId="3" borderId="7" xfId="0" applyFill="1" applyBorder="1" applyAlignment="1">
      <alignment wrapText="1"/>
    </xf>
    <xf numFmtId="0" fontId="0" fillId="2" borderId="45" xfId="0" applyFill="1" applyBorder="1" applyAlignment="1">
      <alignment vertical="top" wrapText="1"/>
    </xf>
    <xf numFmtId="0" fontId="0" fillId="3" borderId="15" xfId="0" applyFill="1" applyBorder="1" applyAlignment="1">
      <alignment wrapText="1"/>
    </xf>
    <xf numFmtId="0" fontId="0" fillId="3" borderId="31" xfId="0" applyFill="1" applyBorder="1" applyAlignment="1">
      <alignment wrapText="1"/>
    </xf>
    <xf numFmtId="0" fontId="1" fillId="2" borderId="31" xfId="0" applyFont="1" applyFill="1" applyBorder="1" applyAlignment="1">
      <alignment horizontal="center" wrapText="1"/>
    </xf>
    <xf numFmtId="0" fontId="0" fillId="0" borderId="10" xfId="0" applyFill="1" applyBorder="1" applyAlignment="1">
      <alignment horizontal="left" wrapText="1"/>
    </xf>
    <xf numFmtId="0" fontId="0" fillId="3" borderId="20" xfId="0" applyFill="1" applyBorder="1" applyAlignment="1">
      <alignment horizontal="left" wrapText="1"/>
    </xf>
    <xf numFmtId="0" fontId="0" fillId="0" borderId="28" xfId="0" applyFill="1" applyBorder="1" applyAlignment="1">
      <alignment horizontal="left" wrapText="1"/>
    </xf>
    <xf numFmtId="0" fontId="1" fillId="2" borderId="61" xfId="0" applyFont="1" applyFill="1" applyBorder="1" applyAlignment="1">
      <alignment horizontal="center" wrapText="1"/>
    </xf>
    <xf numFmtId="0" fontId="0" fillId="0" borderId="37" xfId="0" applyFont="1" applyFill="1" applyBorder="1" applyAlignment="1">
      <alignment horizontal="left" wrapText="1"/>
    </xf>
    <xf numFmtId="0" fontId="0" fillId="0" borderId="69" xfId="0" applyFill="1" applyBorder="1" applyAlignment="1">
      <alignment wrapText="1"/>
    </xf>
    <xf numFmtId="0" fontId="0" fillId="0" borderId="49" xfId="0" applyFill="1" applyBorder="1" applyAlignment="1">
      <alignment wrapText="1"/>
    </xf>
    <xf numFmtId="0" fontId="1" fillId="2" borderId="1" xfId="0" applyFont="1" applyFill="1" applyBorder="1" applyAlignment="1">
      <alignment horizontal="center" wrapText="1"/>
    </xf>
    <xf numFmtId="0" fontId="0" fillId="0" borderId="17" xfId="0" applyFill="1" applyBorder="1" applyAlignment="1">
      <alignment horizontal="left" wrapText="1"/>
    </xf>
    <xf numFmtId="0" fontId="0" fillId="0" borderId="15" xfId="0" applyFill="1" applyBorder="1" applyAlignment="1">
      <alignment horizontal="left" wrapText="1"/>
    </xf>
    <xf numFmtId="0" fontId="4" fillId="0" borderId="4" xfId="1" applyFill="1" applyBorder="1" applyAlignment="1">
      <alignment horizontal="left" wrapText="1"/>
    </xf>
    <xf numFmtId="0" fontId="1" fillId="2" borderId="9" xfId="0" applyFont="1" applyFill="1" applyBorder="1" applyAlignment="1">
      <alignment horizontal="left"/>
    </xf>
    <xf numFmtId="0" fontId="0" fillId="0" borderId="10" xfId="0" applyFont="1" applyFill="1" applyBorder="1" applyAlignment="1">
      <alignment wrapText="1"/>
    </xf>
    <xf numFmtId="0" fontId="1" fillId="2" borderId="21" xfId="0" applyFont="1" applyFill="1" applyBorder="1" applyAlignment="1">
      <alignment horizontal="center" wrapText="1"/>
    </xf>
    <xf numFmtId="0" fontId="3" fillId="2" borderId="61" xfId="0" applyFont="1" applyFill="1" applyBorder="1" applyAlignment="1">
      <alignment horizontal="center" wrapText="1"/>
    </xf>
    <xf numFmtId="14" fontId="1" fillId="2" borderId="46" xfId="0" applyNumberFormat="1" applyFont="1" applyFill="1" applyBorder="1" applyAlignment="1">
      <alignment horizontal="center"/>
    </xf>
    <xf numFmtId="0" fontId="1" fillId="2" borderId="60" xfId="0" applyFont="1" applyFill="1" applyBorder="1" applyAlignment="1">
      <alignment horizontal="center" wrapText="1"/>
    </xf>
    <xf numFmtId="0" fontId="1" fillId="2" borderId="70" xfId="0" applyFont="1" applyFill="1" applyBorder="1" applyAlignment="1">
      <alignment horizontal="center" wrapText="1"/>
    </xf>
    <xf numFmtId="0" fontId="4" fillId="0" borderId="4" xfId="1" applyFill="1" applyBorder="1" applyAlignment="1">
      <alignment horizontal="center"/>
    </xf>
    <xf numFmtId="14" fontId="0" fillId="0" borderId="8" xfId="0" applyNumberFormat="1" applyFill="1" applyBorder="1" applyAlignment="1">
      <alignment horizontal="center"/>
    </xf>
    <xf numFmtId="0" fontId="0" fillId="0" borderId="38" xfId="0" applyFill="1" applyBorder="1"/>
    <xf numFmtId="0" fontId="0" fillId="0" borderId="34" xfId="0" applyFill="1" applyBorder="1"/>
    <xf numFmtId="0" fontId="0" fillId="0" borderId="40" xfId="0" applyFill="1" applyBorder="1"/>
    <xf numFmtId="0" fontId="1" fillId="2" borderId="22" xfId="0" applyFont="1" applyFill="1" applyBorder="1" applyAlignment="1">
      <alignment horizontal="center" wrapText="1"/>
    </xf>
    <xf numFmtId="0" fontId="0" fillId="0" borderId="4" xfId="0" applyBorder="1" applyAlignment="1">
      <alignment wrapText="1"/>
    </xf>
    <xf numFmtId="14" fontId="0" fillId="0" borderId="9" xfId="0" applyNumberFormat="1" applyFill="1" applyBorder="1" applyAlignment="1">
      <alignment horizontal="center"/>
    </xf>
    <xf numFmtId="0" fontId="0" fillId="0" borderId="11" xfId="0" applyBorder="1" applyAlignment="1">
      <alignment wrapText="1"/>
    </xf>
    <xf numFmtId="14" fontId="0" fillId="0" borderId="11" xfId="0" applyNumberFormat="1" applyFill="1" applyBorder="1" applyAlignment="1">
      <alignment horizontal="center"/>
    </xf>
    <xf numFmtId="14" fontId="4" fillId="0" borderId="11" xfId="1" applyNumberFormat="1" applyFill="1" applyBorder="1" applyAlignment="1">
      <alignment horizontal="center"/>
    </xf>
    <xf numFmtId="0" fontId="0" fillId="0" borderId="29" xfId="0" applyFill="1" applyBorder="1" applyAlignment="1">
      <alignment horizontal="left"/>
    </xf>
    <xf numFmtId="14" fontId="0" fillId="0" borderId="4" xfId="0" applyNumberFormat="1" applyBorder="1" applyAlignment="1">
      <alignment horizontal="center"/>
    </xf>
    <xf numFmtId="14" fontId="0" fillId="0" borderId="4" xfId="0" applyNumberFormat="1" applyFont="1" applyBorder="1" applyAlignment="1">
      <alignment horizontal="center"/>
    </xf>
    <xf numFmtId="0" fontId="1" fillId="0" borderId="68" xfId="0" applyFont="1" applyFill="1" applyBorder="1" applyAlignment="1">
      <alignment horizontal="left"/>
    </xf>
    <xf numFmtId="0" fontId="0" fillId="0" borderId="38" xfId="0" applyFill="1" applyBorder="1" applyAlignment="1">
      <alignment horizontal="left"/>
    </xf>
    <xf numFmtId="0" fontId="1" fillId="0" borderId="24" xfId="0" applyFont="1" applyFill="1" applyBorder="1" applyAlignment="1">
      <alignment horizontal="left"/>
    </xf>
    <xf numFmtId="0" fontId="0" fillId="0" borderId="7" xfId="0" applyFill="1" applyBorder="1" applyAlignment="1">
      <alignment horizontal="left" wrapText="1"/>
    </xf>
    <xf numFmtId="0" fontId="1" fillId="0" borderId="8" xfId="0" applyFont="1" applyFill="1" applyBorder="1" applyAlignment="1">
      <alignment horizontal="center" wrapText="1"/>
    </xf>
    <xf numFmtId="14" fontId="0" fillId="0" borderId="11" xfId="0" applyNumberFormat="1" applyBorder="1" applyAlignment="1">
      <alignment horizontal="center"/>
    </xf>
    <xf numFmtId="14" fontId="0" fillId="0" borderId="11" xfId="0" applyNumberFormat="1" applyFont="1" applyBorder="1" applyAlignment="1">
      <alignment horizontal="center"/>
    </xf>
    <xf numFmtId="14" fontId="0" fillId="0" borderId="38" xfId="0" applyNumberFormat="1" applyFont="1" applyBorder="1" applyAlignment="1">
      <alignment horizontal="center"/>
    </xf>
    <xf numFmtId="14" fontId="0" fillId="0" borderId="37" xfId="0" applyNumberFormat="1" applyFont="1" applyFill="1" applyBorder="1" applyAlignment="1">
      <alignment horizontal="center"/>
    </xf>
    <xf numFmtId="14" fontId="0" fillId="0" borderId="55" xfId="0" applyNumberFormat="1" applyFont="1" applyFill="1" applyBorder="1" applyAlignment="1">
      <alignment horizontal="center"/>
    </xf>
    <xf numFmtId="14" fontId="0" fillId="0" borderId="38" xfId="0" applyNumberFormat="1" applyFont="1" applyFill="1" applyBorder="1" applyAlignment="1">
      <alignment horizontal="center"/>
    </xf>
    <xf numFmtId="14" fontId="0" fillId="0" borderId="40" xfId="0" applyNumberFormat="1"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0383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legislature.idaho.gov/statutesrules/idstat/title74/t74ch2/"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ag.idaho.gov/publications/legalManuals/OpenMeeting.pdf" TargetMode="External"/><Relationship Id="rId13" Type="http://schemas.openxmlformats.org/officeDocument/2006/relationships/hyperlink" Target="https://schoolsafety.dbs.idaho.gov/planning/" TargetMode="External"/><Relationship Id="rId3" Type="http://schemas.openxmlformats.org/officeDocument/2006/relationships/hyperlink" Target="http://www.sde.idaho.gov/cnp/hne/wellness.html" TargetMode="External"/><Relationship Id="rId7" Type="http://schemas.openxmlformats.org/officeDocument/2006/relationships/hyperlink" Target="https://www.sde.idaho.gov/tech-services/e-rate/files/general/E-Rate-Application-Process-Flow-Chart.pdf" TargetMode="External"/><Relationship Id="rId12" Type="http://schemas.openxmlformats.org/officeDocument/2006/relationships/hyperlink" Target="https://legislature.idaho.gov/statutesrules/idstat/Title33/T33CH8/SECT33-801/" TargetMode="External"/><Relationship Id="rId2" Type="http://schemas.openxmlformats.org/officeDocument/2006/relationships/hyperlink" Target="https://legislature.idaho.gov/statutesrules/idstat/Title67/T67CH28/SECT67-2806/" TargetMode="External"/><Relationship Id="rId16" Type="http://schemas.openxmlformats.org/officeDocument/2006/relationships/printerSettings" Target="../printerSettings/printerSettings5.bin"/><Relationship Id="rId1" Type="http://schemas.openxmlformats.org/officeDocument/2006/relationships/hyperlink" Target="https://legislature.idaho.gov/statutesrules/idstat/Title74/T74CH4/SECT74-404/" TargetMode="External"/><Relationship Id="rId6" Type="http://schemas.openxmlformats.org/officeDocument/2006/relationships/hyperlink" Target="https://legislature.idaho.gov/statutesrules/idstat/Title33/T33CH5/SECT33-512A/" TargetMode="External"/><Relationship Id="rId11" Type="http://schemas.openxmlformats.org/officeDocument/2006/relationships/hyperlink" Target="https://www.sde.idaho.gov/cnp/sch-mp/guide.html" TargetMode="External"/><Relationship Id="rId5" Type="http://schemas.openxmlformats.org/officeDocument/2006/relationships/hyperlink" Target="https://www.sde.idaho.gov/federal-programs/ed-effectiveness/" TargetMode="External"/><Relationship Id="rId15" Type="http://schemas.openxmlformats.org/officeDocument/2006/relationships/hyperlink" Target="https://www.sde.idaho.gov/sped/sped-manual/files/chapters/chapter-5-individualized-education-programs/The-Idaho-IEP-Guidance-Handbook.pdf" TargetMode="External"/><Relationship Id="rId10" Type="http://schemas.openxmlformats.org/officeDocument/2006/relationships/hyperlink" Target="https://legislature.idaho.gov/statutesrules/idstat/Title33/T33CH2/SECT33-209/" TargetMode="External"/><Relationship Id="rId4" Type="http://schemas.openxmlformats.org/officeDocument/2006/relationships/hyperlink" Target="https://fns-prod.azureedge.net/sites/default/files/cn/SP36_CACFP15_SFSP11-2017a1.pdf" TargetMode="External"/><Relationship Id="rId9" Type="http://schemas.openxmlformats.org/officeDocument/2006/relationships/hyperlink" Target="http://www.sde.idaho.gov/el-migrant/el/index.html" TargetMode="External"/><Relationship Id="rId14" Type="http://schemas.openxmlformats.org/officeDocument/2006/relationships/hyperlink" Target="http://www.sde.idaho.gov/student-engagement/index.htm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sde.idaho.gov/cnp/hne/wellness.html" TargetMode="External"/><Relationship Id="rId2" Type="http://schemas.openxmlformats.org/officeDocument/2006/relationships/hyperlink" Target="https://legislature.idaho.gov/statutesrules/idstat/Title67/T67CH28/SECT67-2806/" TargetMode="External"/><Relationship Id="rId1" Type="http://schemas.openxmlformats.org/officeDocument/2006/relationships/hyperlink" Target="https://legislature.idaho.gov/statutesrules/idstat/Title74/T74CH4/SECT74-404/" TargetMode="External"/><Relationship Id="rId6" Type="http://schemas.openxmlformats.org/officeDocument/2006/relationships/printerSettings" Target="../printerSettings/printerSettings6.bin"/><Relationship Id="rId5" Type="http://schemas.openxmlformats.org/officeDocument/2006/relationships/hyperlink" Target="https://www.sde.idaho.gov/federal-programs/ed-effectiveness/" TargetMode="External"/><Relationship Id="rId4" Type="http://schemas.openxmlformats.org/officeDocument/2006/relationships/hyperlink" Target="https://fns-prod.azureedge.net/sites/default/files/cn/SP36_CACFP15_SFSP11-2017a1.pdf"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ag.idaho.gov/publications/legalManuals/OpenMeeting.pdf" TargetMode="External"/><Relationship Id="rId2" Type="http://schemas.openxmlformats.org/officeDocument/2006/relationships/hyperlink" Target="https://www.sde.idaho.gov/tech-services/e-rate/files/general/E-Rate-Application-Process-Flow-Chart.pdf" TargetMode="External"/><Relationship Id="rId1" Type="http://schemas.openxmlformats.org/officeDocument/2006/relationships/hyperlink" Target="https://legislature.idaho.gov/statutesrules/idstat/Title33/T33CH5/SECT33-512A/" TargetMode="External"/><Relationship Id="rId5" Type="http://schemas.openxmlformats.org/officeDocument/2006/relationships/printerSettings" Target="../printerSettings/printerSettings7.bin"/><Relationship Id="rId4" Type="http://schemas.openxmlformats.org/officeDocument/2006/relationships/hyperlink" Target="http://www.sde.idaho.gov/el-migrant/el/index.html"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legislature.idaho.gov/statutesrules/idstat/Title33/T33CH8/SECT33-801/" TargetMode="External"/><Relationship Id="rId2" Type="http://schemas.openxmlformats.org/officeDocument/2006/relationships/hyperlink" Target="https://www.sde.idaho.gov/cnp/sch-mp/guide.html" TargetMode="External"/><Relationship Id="rId1" Type="http://schemas.openxmlformats.org/officeDocument/2006/relationships/hyperlink" Target="https://legislature.idaho.gov/statutesrules/idstat/Title33/T33CH2/SECT33-209/" TargetMode="External"/><Relationship Id="rId6" Type="http://schemas.openxmlformats.org/officeDocument/2006/relationships/printerSettings" Target="../printerSettings/printerSettings8.bin"/><Relationship Id="rId5" Type="http://schemas.openxmlformats.org/officeDocument/2006/relationships/hyperlink" Target="http://www.sde.idaho.gov/student-engagement/index.html" TargetMode="External"/><Relationship Id="rId4" Type="http://schemas.openxmlformats.org/officeDocument/2006/relationships/hyperlink" Target="https://schoolsafety.dbs.idaho.gov/planning/"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sde.idaho.gov/sped/sped-manual/files/chapters/chapter-5-individualized-education-programs/The-Idaho-IEP-Guidance-Handbook.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G29"/>
  <sheetViews>
    <sheetView view="pageLayout" topLeftCell="A7" zoomScaleNormal="100" workbookViewId="0">
      <selection activeCell="M29" sqref="M29"/>
    </sheetView>
  </sheetViews>
  <sheetFormatPr defaultRowHeight="15" x14ac:dyDescent="0.25"/>
  <sheetData>
    <row r="10" spans="7:7" ht="18" x14ac:dyDescent="0.25">
      <c r="G10" s="210" t="s">
        <v>328</v>
      </c>
    </row>
    <row r="11" spans="7:7" ht="30.75" x14ac:dyDescent="0.25">
      <c r="G11" s="211" t="s">
        <v>336</v>
      </c>
    </row>
    <row r="12" spans="7:7" ht="18" x14ac:dyDescent="0.25">
      <c r="G12" s="212" t="s">
        <v>329</v>
      </c>
    </row>
    <row r="21" spans="2:3" ht="16.5" x14ac:dyDescent="0.25">
      <c r="B21" s="214" t="s">
        <v>330</v>
      </c>
      <c r="C21" s="215"/>
    </row>
    <row r="22" spans="2:3" ht="18" x14ac:dyDescent="0.25">
      <c r="B22" s="214" t="s">
        <v>337</v>
      </c>
      <c r="C22" s="215"/>
    </row>
    <row r="23" spans="2:3" ht="16.5" x14ac:dyDescent="0.25">
      <c r="B23" s="214" t="s">
        <v>331</v>
      </c>
      <c r="C23" s="215"/>
    </row>
    <row r="24" spans="2:3" ht="16.5" x14ac:dyDescent="0.25">
      <c r="B24" s="214"/>
      <c r="C24" s="215"/>
    </row>
    <row r="25" spans="2:3" ht="16.5" x14ac:dyDescent="0.25">
      <c r="B25" s="214" t="s">
        <v>332</v>
      </c>
      <c r="C25" s="215"/>
    </row>
    <row r="26" spans="2:3" ht="16.5" x14ac:dyDescent="0.25">
      <c r="B26" s="214" t="s">
        <v>333</v>
      </c>
      <c r="C26" s="215"/>
    </row>
    <row r="27" spans="2:3" ht="16.5" x14ac:dyDescent="0.25">
      <c r="B27" s="214"/>
      <c r="C27" s="215"/>
    </row>
    <row r="28" spans="2:3" ht="16.5" x14ac:dyDescent="0.25">
      <c r="B28" s="214" t="s">
        <v>334</v>
      </c>
      <c r="C28" s="215"/>
    </row>
    <row r="29" spans="2:3" ht="16.5" x14ac:dyDescent="0.25">
      <c r="B29" s="214" t="s">
        <v>335</v>
      </c>
      <c r="C29" s="215"/>
    </row>
  </sheetData>
  <pageMargins left="0.7" right="0.7" top="0.75" bottom="0.75" header="0.3" footer="0.3"/>
  <pageSetup orientation="landscape" r:id="rId1"/>
  <headerFooter>
    <oddFooter>&amp;R&amp;K0383BDUPDATED 4/4/19</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I52"/>
  <sheetViews>
    <sheetView view="pageLayout" topLeftCell="A16" zoomScaleNormal="100" workbookViewId="0">
      <selection activeCell="A52" sqref="A52:H52"/>
    </sheetView>
  </sheetViews>
  <sheetFormatPr defaultRowHeight="15" x14ac:dyDescent="0.25"/>
  <cols>
    <col min="1" max="1" width="18.5703125" style="217" bestFit="1" customWidth="1"/>
    <col min="2" max="2" width="70.7109375" customWidth="1"/>
    <col min="3" max="3" width="16.42578125" customWidth="1"/>
    <col min="4" max="4" width="50.7109375" customWidth="1"/>
    <col min="5" max="5" width="16.140625" style="70" customWidth="1"/>
    <col min="6" max="6" width="16.42578125" style="70" customWidth="1"/>
    <col min="7" max="7" width="36.42578125" customWidth="1"/>
    <col min="8" max="8" width="16.42578125" customWidth="1"/>
    <col min="9" max="9" width="30" bestFit="1" customWidth="1"/>
  </cols>
  <sheetData>
    <row r="1" spans="1:9" ht="50.25" customHeight="1" thickBot="1" x14ac:dyDescent="0.3">
      <c r="A1" s="293" t="s">
        <v>266</v>
      </c>
      <c r="B1" s="294"/>
      <c r="C1" s="294"/>
      <c r="D1" s="294"/>
      <c r="E1" s="294"/>
      <c r="F1" s="294"/>
      <c r="G1" s="294"/>
      <c r="H1" s="294"/>
    </row>
    <row r="2" spans="1:9" ht="15.75" thickBot="1" x14ac:dyDescent="0.3">
      <c r="A2" s="374"/>
      <c r="B2" s="72"/>
      <c r="C2" s="72"/>
      <c r="D2" s="72"/>
      <c r="E2" s="72"/>
      <c r="F2" s="123"/>
      <c r="G2" s="125"/>
      <c r="H2" s="124"/>
    </row>
    <row r="3" spans="1:9" ht="50.25" customHeight="1" thickBot="1" x14ac:dyDescent="0.3">
      <c r="A3" s="375"/>
      <c r="B3" s="78" t="s">
        <v>163</v>
      </c>
      <c r="C3" s="258" t="s">
        <v>164</v>
      </c>
      <c r="D3" s="259"/>
      <c r="E3" s="258" t="s">
        <v>165</v>
      </c>
      <c r="F3" s="266"/>
      <c r="G3" s="259"/>
      <c r="H3" s="71"/>
    </row>
    <row r="4" spans="1:9" ht="15.75" thickBot="1" x14ac:dyDescent="0.3">
      <c r="A4" s="376"/>
      <c r="B4" s="73"/>
      <c r="C4" s="73"/>
      <c r="D4" s="73"/>
      <c r="E4" s="73"/>
      <c r="F4" s="73"/>
      <c r="G4" s="20"/>
      <c r="H4" s="49"/>
    </row>
    <row r="5" spans="1:9" s="5" customFormat="1" ht="50.25" customHeight="1" x14ac:dyDescent="0.25">
      <c r="A5" s="196" t="s">
        <v>282</v>
      </c>
      <c r="B5" s="260" t="s">
        <v>168</v>
      </c>
      <c r="C5" s="261"/>
      <c r="D5" s="261"/>
      <c r="E5" s="261"/>
      <c r="F5" s="261"/>
      <c r="G5" s="262"/>
      <c r="H5" s="269"/>
    </row>
    <row r="6" spans="1:9" s="5" customFormat="1" ht="51.75" customHeight="1" thickBot="1" x14ac:dyDescent="0.3">
      <c r="A6" s="197" t="s">
        <v>283</v>
      </c>
      <c r="B6" s="263"/>
      <c r="C6" s="264"/>
      <c r="D6" s="264"/>
      <c r="E6" s="264"/>
      <c r="F6" s="264"/>
      <c r="G6" s="265"/>
      <c r="H6" s="270"/>
    </row>
    <row r="7" spans="1:9" ht="15.75" customHeight="1" thickBot="1" x14ac:dyDescent="0.3">
      <c r="A7" s="377"/>
      <c r="B7" s="51"/>
      <c r="C7" s="52"/>
      <c r="D7" s="53"/>
      <c r="E7" s="80"/>
      <c r="F7" s="74"/>
      <c r="G7" s="53"/>
      <c r="H7" s="57"/>
      <c r="I7" s="1"/>
    </row>
    <row r="8" spans="1:9" s="19" customFormat="1" ht="15.75" thickBot="1" x14ac:dyDescent="0.3">
      <c r="A8" s="382" t="s">
        <v>7</v>
      </c>
      <c r="B8" s="142" t="s">
        <v>4</v>
      </c>
      <c r="C8" s="142" t="s">
        <v>157</v>
      </c>
      <c r="D8" s="143" t="s">
        <v>88</v>
      </c>
      <c r="E8" s="337" t="s">
        <v>89</v>
      </c>
      <c r="F8" s="402"/>
      <c r="G8" s="338"/>
      <c r="H8" s="103" t="s">
        <v>166</v>
      </c>
    </row>
    <row r="9" spans="1:9" s="1" customFormat="1" ht="30" x14ac:dyDescent="0.25">
      <c r="A9" s="414" t="s">
        <v>135</v>
      </c>
      <c r="B9" s="41" t="s">
        <v>396</v>
      </c>
      <c r="C9" s="415"/>
      <c r="D9" s="351" t="s">
        <v>279</v>
      </c>
      <c r="E9" s="398"/>
      <c r="F9" s="398"/>
      <c r="G9" s="404"/>
      <c r="H9" s="411"/>
    </row>
    <row r="10" spans="1:9" s="1" customFormat="1" x14ac:dyDescent="0.25">
      <c r="A10" s="87" t="s">
        <v>62</v>
      </c>
      <c r="B10" s="11" t="s">
        <v>76</v>
      </c>
      <c r="C10" s="77" t="s">
        <v>79</v>
      </c>
      <c r="D10" s="11" t="s">
        <v>284</v>
      </c>
      <c r="E10" s="295"/>
      <c r="F10" s="295"/>
      <c r="G10" s="326"/>
      <c r="H10" s="412"/>
      <c r="I10" s="5"/>
    </row>
    <row r="11" spans="1:9" s="1" customFormat="1" ht="30" x14ac:dyDescent="0.25">
      <c r="A11" s="87" t="s">
        <v>67</v>
      </c>
      <c r="B11" s="42" t="s">
        <v>31</v>
      </c>
      <c r="C11" s="43"/>
      <c r="D11" s="11" t="s">
        <v>52</v>
      </c>
      <c r="E11" s="295"/>
      <c r="F11" s="295"/>
      <c r="G11" s="326"/>
      <c r="H11" s="399"/>
    </row>
    <row r="12" spans="1:9" s="1" customFormat="1" ht="30" x14ac:dyDescent="0.25">
      <c r="A12" s="87" t="s">
        <v>67</v>
      </c>
      <c r="B12" s="42" t="s">
        <v>33</v>
      </c>
      <c r="C12" s="43"/>
      <c r="D12" s="11" t="s">
        <v>52</v>
      </c>
      <c r="E12" s="295"/>
      <c r="F12" s="295"/>
      <c r="G12" s="326"/>
      <c r="H12" s="399"/>
    </row>
    <row r="13" spans="1:9" s="1" customFormat="1" ht="30" x14ac:dyDescent="0.25">
      <c r="A13" s="87" t="s">
        <v>67</v>
      </c>
      <c r="B13" s="42" t="s">
        <v>34</v>
      </c>
      <c r="C13" s="43"/>
      <c r="D13" s="11" t="s">
        <v>52</v>
      </c>
      <c r="E13" s="295"/>
      <c r="F13" s="295"/>
      <c r="G13" s="326"/>
      <c r="H13" s="399"/>
    </row>
    <row r="14" spans="1:9" s="1" customFormat="1" ht="30" x14ac:dyDescent="0.25">
      <c r="A14" s="87" t="s">
        <v>67</v>
      </c>
      <c r="B14" s="42" t="s">
        <v>41</v>
      </c>
      <c r="C14" s="43"/>
      <c r="D14" s="11" t="s">
        <v>52</v>
      </c>
      <c r="E14" s="295"/>
      <c r="F14" s="295"/>
      <c r="G14" s="326"/>
      <c r="H14" s="399"/>
    </row>
    <row r="15" spans="1:9" s="1" customFormat="1" ht="30" x14ac:dyDescent="0.25">
      <c r="A15" s="87" t="s">
        <v>67</v>
      </c>
      <c r="B15" s="42" t="s">
        <v>42</v>
      </c>
      <c r="C15" s="43"/>
      <c r="D15" s="11" t="s">
        <v>52</v>
      </c>
      <c r="E15" s="295"/>
      <c r="F15" s="295"/>
      <c r="G15" s="326"/>
      <c r="H15" s="399"/>
    </row>
    <row r="16" spans="1:9" s="1" customFormat="1" ht="30" x14ac:dyDescent="0.25">
      <c r="A16" s="87" t="s">
        <v>67</v>
      </c>
      <c r="B16" s="42" t="s">
        <v>58</v>
      </c>
      <c r="C16" s="43" t="s">
        <v>79</v>
      </c>
      <c r="D16" s="11" t="s">
        <v>397</v>
      </c>
      <c r="E16" s="295"/>
      <c r="F16" s="295"/>
      <c r="G16" s="326"/>
      <c r="H16" s="399"/>
    </row>
    <row r="17" spans="1:8" s="1" customFormat="1" ht="30" x14ac:dyDescent="0.25">
      <c r="A17" s="87" t="s">
        <v>67</v>
      </c>
      <c r="B17" s="42" t="s">
        <v>48</v>
      </c>
      <c r="C17" s="43"/>
      <c r="D17" s="11" t="s">
        <v>52</v>
      </c>
      <c r="E17" s="295"/>
      <c r="F17" s="295"/>
      <c r="G17" s="326"/>
      <c r="H17" s="399"/>
    </row>
    <row r="18" spans="1:8" s="1" customFormat="1" ht="30" x14ac:dyDescent="0.25">
      <c r="A18" s="87" t="s">
        <v>67</v>
      </c>
      <c r="B18" s="42" t="s">
        <v>49</v>
      </c>
      <c r="C18" s="43"/>
      <c r="D18" s="11" t="s">
        <v>52</v>
      </c>
      <c r="E18" s="295"/>
      <c r="F18" s="295"/>
      <c r="G18" s="326"/>
      <c r="H18" s="399"/>
    </row>
    <row r="19" spans="1:8" s="1" customFormat="1" x14ac:dyDescent="0.25">
      <c r="A19" s="87" t="s">
        <v>67</v>
      </c>
      <c r="B19" s="42" t="s">
        <v>19</v>
      </c>
      <c r="C19" s="43"/>
      <c r="D19" s="11" t="s">
        <v>102</v>
      </c>
      <c r="E19" s="295"/>
      <c r="F19" s="295"/>
      <c r="G19" s="326"/>
      <c r="H19" s="399"/>
    </row>
    <row r="20" spans="1:8" s="1" customFormat="1" ht="30" x14ac:dyDescent="0.25">
      <c r="A20" s="87" t="s">
        <v>401</v>
      </c>
      <c r="B20" s="42" t="s">
        <v>9</v>
      </c>
      <c r="C20" s="43"/>
      <c r="D20" s="11" t="s">
        <v>114</v>
      </c>
      <c r="E20" s="295"/>
      <c r="F20" s="295"/>
      <c r="G20" s="326"/>
      <c r="H20" s="399"/>
    </row>
    <row r="21" spans="1:8" s="1" customFormat="1" ht="30" x14ac:dyDescent="0.25">
      <c r="A21" s="87" t="s">
        <v>401</v>
      </c>
      <c r="B21" s="42" t="s">
        <v>10</v>
      </c>
      <c r="C21" s="43"/>
      <c r="D21" s="11" t="s">
        <v>114</v>
      </c>
      <c r="E21" s="295"/>
      <c r="F21" s="295"/>
      <c r="G21" s="326"/>
      <c r="H21" s="399"/>
    </row>
    <row r="22" spans="1:8" s="1" customFormat="1" ht="30" x14ac:dyDescent="0.25">
      <c r="A22" s="87" t="s">
        <v>401</v>
      </c>
      <c r="B22" s="42" t="s">
        <v>11</v>
      </c>
      <c r="C22" s="43"/>
      <c r="D22" s="11" t="s">
        <v>114</v>
      </c>
      <c r="E22" s="295"/>
      <c r="F22" s="295"/>
      <c r="G22" s="326"/>
      <c r="H22" s="399"/>
    </row>
    <row r="23" spans="1:8" s="1" customFormat="1" ht="30" x14ac:dyDescent="0.25">
      <c r="A23" s="87" t="s">
        <v>401</v>
      </c>
      <c r="B23" s="42" t="s">
        <v>12</v>
      </c>
      <c r="C23" s="43"/>
      <c r="D23" s="11" t="s">
        <v>114</v>
      </c>
      <c r="E23" s="295"/>
      <c r="F23" s="295"/>
      <c r="G23" s="326"/>
      <c r="H23" s="399"/>
    </row>
    <row r="24" spans="1:8" s="1" customFormat="1" ht="30" x14ac:dyDescent="0.25">
      <c r="A24" s="379" t="s">
        <v>404</v>
      </c>
      <c r="B24" s="42" t="s">
        <v>17</v>
      </c>
      <c r="C24" s="43"/>
      <c r="D24" s="11" t="s">
        <v>125</v>
      </c>
      <c r="E24" s="295"/>
      <c r="F24" s="295"/>
      <c r="G24" s="326"/>
      <c r="H24" s="399"/>
    </row>
    <row r="25" spans="1:8" s="1" customFormat="1" ht="30" x14ac:dyDescent="0.25">
      <c r="A25" s="379" t="s">
        <v>402</v>
      </c>
      <c r="B25" s="42" t="s">
        <v>122</v>
      </c>
      <c r="C25" s="43"/>
      <c r="D25" s="11" t="s">
        <v>114</v>
      </c>
      <c r="E25" s="295"/>
      <c r="F25" s="295"/>
      <c r="G25" s="326"/>
      <c r="H25" s="399"/>
    </row>
    <row r="26" spans="1:8" s="1" customFormat="1" ht="30" x14ac:dyDescent="0.25">
      <c r="A26" s="379" t="s">
        <v>135</v>
      </c>
      <c r="B26" s="42" t="s">
        <v>32</v>
      </c>
      <c r="C26" s="43"/>
      <c r="D26" s="11" t="s">
        <v>124</v>
      </c>
      <c r="E26" s="295"/>
      <c r="F26" s="295"/>
      <c r="G26" s="326"/>
      <c r="H26" s="399"/>
    </row>
    <row r="27" spans="1:8" s="1" customFormat="1" ht="30" x14ac:dyDescent="0.25">
      <c r="A27" s="379" t="s">
        <v>402</v>
      </c>
      <c r="B27" s="42" t="s">
        <v>123</v>
      </c>
      <c r="C27" s="43"/>
      <c r="D27" s="11" t="s">
        <v>114</v>
      </c>
      <c r="E27" s="295"/>
      <c r="F27" s="295"/>
      <c r="G27" s="326"/>
      <c r="H27" s="399"/>
    </row>
    <row r="28" spans="1:8" s="1" customFormat="1" ht="30" x14ac:dyDescent="0.25">
      <c r="A28" s="379" t="s">
        <v>402</v>
      </c>
      <c r="B28" s="42" t="s">
        <v>15</v>
      </c>
      <c r="C28" s="43"/>
      <c r="D28" s="11" t="s">
        <v>114</v>
      </c>
      <c r="E28" s="295"/>
      <c r="F28" s="295"/>
      <c r="G28" s="326"/>
      <c r="H28" s="399"/>
    </row>
    <row r="29" spans="1:8" s="1" customFormat="1" ht="30" x14ac:dyDescent="0.25">
      <c r="A29" s="87" t="s">
        <v>67</v>
      </c>
      <c r="B29" s="42" t="s">
        <v>30</v>
      </c>
      <c r="C29" s="43"/>
      <c r="D29" s="11" t="s">
        <v>114</v>
      </c>
      <c r="E29" s="295"/>
      <c r="F29" s="295"/>
      <c r="G29" s="326"/>
      <c r="H29" s="399"/>
    </row>
    <row r="30" spans="1:8" s="1" customFormat="1" ht="75" x14ac:dyDescent="0.25">
      <c r="A30" s="379" t="s">
        <v>402</v>
      </c>
      <c r="B30" s="42" t="s">
        <v>100</v>
      </c>
      <c r="C30" s="43" t="s">
        <v>79</v>
      </c>
      <c r="D30" s="11" t="s">
        <v>99</v>
      </c>
      <c r="E30" s="295"/>
      <c r="F30" s="295"/>
      <c r="G30" s="326"/>
      <c r="H30" s="399"/>
    </row>
    <row r="31" spans="1:8" s="1" customFormat="1" x14ac:dyDescent="0.25">
      <c r="A31" s="34" t="s">
        <v>67</v>
      </c>
      <c r="B31" s="4" t="s">
        <v>170</v>
      </c>
      <c r="C31" s="15"/>
      <c r="D31" s="17" t="s">
        <v>169</v>
      </c>
      <c r="E31" s="409"/>
      <c r="F31" s="409"/>
      <c r="G31" s="416"/>
      <c r="H31" s="400"/>
    </row>
    <row r="32" spans="1:8" s="1" customFormat="1" x14ac:dyDescent="0.25">
      <c r="A32" s="34" t="s">
        <v>67</v>
      </c>
      <c r="B32" s="4" t="s">
        <v>171</v>
      </c>
      <c r="C32" s="15"/>
      <c r="D32" s="17" t="s">
        <v>169</v>
      </c>
      <c r="E32" s="409"/>
      <c r="F32" s="409"/>
      <c r="G32" s="416"/>
      <c r="H32" s="400"/>
    </row>
    <row r="33" spans="1:9" s="1" customFormat="1" x14ac:dyDescent="0.25">
      <c r="A33" s="34" t="s">
        <v>135</v>
      </c>
      <c r="B33" s="4" t="s">
        <v>172</v>
      </c>
      <c r="C33" s="15"/>
      <c r="D33" s="17" t="s">
        <v>169</v>
      </c>
      <c r="E33" s="410"/>
      <c r="F33" s="410"/>
      <c r="G33" s="417"/>
      <c r="H33" s="400"/>
    </row>
    <row r="34" spans="1:9" s="1" customFormat="1" ht="30" x14ac:dyDescent="0.25">
      <c r="A34" s="87" t="s">
        <v>402</v>
      </c>
      <c r="B34" s="42" t="s">
        <v>317</v>
      </c>
      <c r="C34" s="15"/>
      <c r="D34" s="17" t="s">
        <v>114</v>
      </c>
      <c r="E34" s="302"/>
      <c r="F34" s="303"/>
      <c r="G34" s="418"/>
      <c r="H34" s="400"/>
    </row>
    <row r="35" spans="1:9" s="1" customFormat="1" ht="66" customHeight="1" x14ac:dyDescent="0.25">
      <c r="A35" s="87" t="s">
        <v>402</v>
      </c>
      <c r="B35" s="42" t="s">
        <v>320</v>
      </c>
      <c r="C35" s="15"/>
      <c r="D35" s="17" t="s">
        <v>321</v>
      </c>
      <c r="E35" s="302"/>
      <c r="F35" s="303"/>
      <c r="G35" s="418"/>
      <c r="H35" s="400"/>
    </row>
    <row r="36" spans="1:9" s="1" customFormat="1" ht="30" x14ac:dyDescent="0.25">
      <c r="A36" s="379" t="s">
        <v>402</v>
      </c>
      <c r="B36" s="42" t="s">
        <v>327</v>
      </c>
      <c r="C36" s="340"/>
      <c r="D36" s="65" t="s">
        <v>103</v>
      </c>
      <c r="E36" s="419"/>
      <c r="F36" s="420"/>
      <c r="G36" s="421"/>
      <c r="H36" s="413"/>
    </row>
    <row r="37" spans="1:9" s="1" customFormat="1" ht="30" x14ac:dyDescent="0.25">
      <c r="A37" s="379" t="s">
        <v>402</v>
      </c>
      <c r="B37" s="42" t="s">
        <v>326</v>
      </c>
      <c r="C37" s="340"/>
      <c r="D37" s="65" t="s">
        <v>103</v>
      </c>
      <c r="E37" s="419"/>
      <c r="F37" s="420"/>
      <c r="G37" s="421"/>
      <c r="H37" s="413"/>
    </row>
    <row r="38" spans="1:9" s="1" customFormat="1" ht="30.75" thickBot="1" x14ac:dyDescent="0.3">
      <c r="A38" s="381" t="s">
        <v>402</v>
      </c>
      <c r="B38" s="50" t="s">
        <v>325</v>
      </c>
      <c r="C38" s="186"/>
      <c r="D38" s="92" t="s">
        <v>103</v>
      </c>
      <c r="E38" s="307"/>
      <c r="F38" s="308"/>
      <c r="G38" s="422"/>
      <c r="H38" s="413"/>
    </row>
    <row r="39" spans="1:9" ht="15.75" customHeight="1" thickBot="1" x14ac:dyDescent="0.3">
      <c r="A39" s="377"/>
      <c r="B39" s="51"/>
      <c r="C39" s="52"/>
      <c r="D39" s="53"/>
      <c r="E39" s="80"/>
      <c r="F39" s="53"/>
      <c r="G39" s="53"/>
      <c r="H39" s="57"/>
      <c r="I39" s="1"/>
    </row>
    <row r="40" spans="1:9" s="19" customFormat="1" ht="15" customHeight="1" thickBot="1" x14ac:dyDescent="0.3">
      <c r="A40" s="218" t="s">
        <v>162</v>
      </c>
      <c r="B40" s="219"/>
      <c r="C40" s="219"/>
      <c r="D40" s="219"/>
      <c r="E40" s="219"/>
      <c r="F40" s="219"/>
      <c r="G40" s="219"/>
      <c r="H40" s="220"/>
    </row>
    <row r="41" spans="1:9" x14ac:dyDescent="0.25">
      <c r="A41" s="86" t="s">
        <v>67</v>
      </c>
      <c r="B41" s="41" t="s">
        <v>68</v>
      </c>
      <c r="C41" s="44"/>
      <c r="D41" s="45" t="s">
        <v>129</v>
      </c>
      <c r="E41" s="273"/>
      <c r="F41" s="277"/>
      <c r="G41" s="274"/>
      <c r="H41" s="46"/>
    </row>
    <row r="42" spans="1:9" x14ac:dyDescent="0.25">
      <c r="A42" s="87" t="s">
        <v>67</v>
      </c>
      <c r="B42" s="42" t="s">
        <v>298</v>
      </c>
      <c r="C42" s="43"/>
      <c r="D42" s="11" t="s">
        <v>129</v>
      </c>
      <c r="E42" s="275"/>
      <c r="F42" s="279"/>
      <c r="G42" s="276"/>
      <c r="H42" s="47"/>
    </row>
    <row r="43" spans="1:9" x14ac:dyDescent="0.25">
      <c r="A43" s="87" t="s">
        <v>67</v>
      </c>
      <c r="B43" s="42" t="s">
        <v>20</v>
      </c>
      <c r="C43" s="43"/>
      <c r="D43" s="11" t="s">
        <v>129</v>
      </c>
      <c r="E43" s="275"/>
      <c r="F43" s="279"/>
      <c r="G43" s="276"/>
      <c r="H43" s="47"/>
    </row>
    <row r="44" spans="1:9" x14ac:dyDescent="0.25">
      <c r="A44" s="87" t="s">
        <v>67</v>
      </c>
      <c r="B44" s="42" t="s">
        <v>21</v>
      </c>
      <c r="C44" s="43"/>
      <c r="D44" s="11" t="s">
        <v>129</v>
      </c>
      <c r="E44" s="275"/>
      <c r="F44" s="279"/>
      <c r="G44" s="276"/>
      <c r="H44" s="47"/>
    </row>
    <row r="45" spans="1:9" x14ac:dyDescent="0.25">
      <c r="A45" s="87" t="s">
        <v>67</v>
      </c>
      <c r="B45" s="42" t="s">
        <v>22</v>
      </c>
      <c r="C45" s="43"/>
      <c r="D45" s="11" t="s">
        <v>129</v>
      </c>
      <c r="E45" s="275"/>
      <c r="F45" s="279"/>
      <c r="G45" s="276"/>
      <c r="H45" s="47"/>
    </row>
    <row r="46" spans="1:9" x14ac:dyDescent="0.25">
      <c r="A46" s="87" t="s">
        <v>67</v>
      </c>
      <c r="B46" s="42" t="s">
        <v>23</v>
      </c>
      <c r="C46" s="43"/>
      <c r="D46" s="11" t="s">
        <v>129</v>
      </c>
      <c r="E46" s="275"/>
      <c r="F46" s="279"/>
      <c r="G46" s="276"/>
      <c r="H46" s="47"/>
    </row>
    <row r="47" spans="1:9" ht="30" x14ac:dyDescent="0.25">
      <c r="A47" s="87" t="s">
        <v>401</v>
      </c>
      <c r="B47" s="42" t="s">
        <v>72</v>
      </c>
      <c r="C47" s="43"/>
      <c r="D47" s="11" t="s">
        <v>114</v>
      </c>
      <c r="E47" s="275"/>
      <c r="F47" s="279"/>
      <c r="G47" s="276"/>
      <c r="H47" s="47"/>
    </row>
    <row r="48" spans="1:9" ht="45" x14ac:dyDescent="0.25">
      <c r="A48" s="87" t="s">
        <v>402</v>
      </c>
      <c r="B48" s="42" t="s">
        <v>130</v>
      </c>
      <c r="C48" s="43"/>
      <c r="D48" s="11" t="s">
        <v>302</v>
      </c>
      <c r="E48" s="275"/>
      <c r="F48" s="279"/>
      <c r="G48" s="276"/>
      <c r="H48" s="47"/>
    </row>
    <row r="49" spans="1:8" ht="30" x14ac:dyDescent="0.25">
      <c r="A49" s="88" t="s">
        <v>402</v>
      </c>
      <c r="B49" s="66" t="s">
        <v>303</v>
      </c>
      <c r="C49" s="67"/>
      <c r="D49" s="13" t="s">
        <v>131</v>
      </c>
      <c r="E49" s="275"/>
      <c r="F49" s="279"/>
      <c r="G49" s="276"/>
      <c r="H49" s="68"/>
    </row>
    <row r="50" spans="1:8" ht="30" x14ac:dyDescent="0.25">
      <c r="A50" s="388" t="s">
        <v>135</v>
      </c>
      <c r="B50" s="66" t="s">
        <v>304</v>
      </c>
      <c r="C50" s="67"/>
      <c r="D50" s="13" t="s">
        <v>285</v>
      </c>
      <c r="E50" s="275"/>
      <c r="F50" s="279"/>
      <c r="G50" s="276"/>
      <c r="H50" s="68"/>
    </row>
    <row r="51" spans="1:8" s="1" customFormat="1" ht="30.75" thickBot="1" x14ac:dyDescent="0.3">
      <c r="A51" s="97" t="s">
        <v>402</v>
      </c>
      <c r="B51" s="50" t="s">
        <v>46</v>
      </c>
      <c r="C51" s="61" t="s">
        <v>79</v>
      </c>
      <c r="D51" s="62" t="s">
        <v>47</v>
      </c>
      <c r="E51" s="304" t="s">
        <v>237</v>
      </c>
      <c r="F51" s="305"/>
      <c r="G51" s="306"/>
      <c r="H51" s="63"/>
    </row>
    <row r="52" spans="1:8" ht="164.25" customHeight="1" thickBot="1" x14ac:dyDescent="0.3">
      <c r="A52" s="300" t="s">
        <v>167</v>
      </c>
      <c r="B52" s="292"/>
      <c r="C52" s="292"/>
      <c r="D52" s="292"/>
      <c r="E52" s="292"/>
      <c r="F52" s="292"/>
      <c r="G52" s="292"/>
      <c r="H52" s="301"/>
    </row>
  </sheetData>
  <mergeCells count="49">
    <mergeCell ref="E34:G34"/>
    <mergeCell ref="E35:G35"/>
    <mergeCell ref="E36:G36"/>
    <mergeCell ref="E37:G37"/>
    <mergeCell ref="E38:G38"/>
    <mergeCell ref="E11:G11"/>
    <mergeCell ref="E10:G10"/>
    <mergeCell ref="E9:G9"/>
    <mergeCell ref="E8:G8"/>
    <mergeCell ref="E16:G16"/>
    <mergeCell ref="E15:G15"/>
    <mergeCell ref="E14:G14"/>
    <mergeCell ref="E13:G13"/>
    <mergeCell ref="E12:G12"/>
    <mergeCell ref="E19:G19"/>
    <mergeCell ref="E18:G18"/>
    <mergeCell ref="E17:G17"/>
    <mergeCell ref="E24:G24"/>
    <mergeCell ref="E23:G23"/>
    <mergeCell ref="E22:G22"/>
    <mergeCell ref="E21:G21"/>
    <mergeCell ref="E20:G20"/>
    <mergeCell ref="E48:G48"/>
    <mergeCell ref="E49:G49"/>
    <mergeCell ref="E50:G50"/>
    <mergeCell ref="E51:G51"/>
    <mergeCell ref="E41:G41"/>
    <mergeCell ref="E42:G42"/>
    <mergeCell ref="E43:G43"/>
    <mergeCell ref="E44:G44"/>
    <mergeCell ref="E45:G45"/>
    <mergeCell ref="E46:G46"/>
    <mergeCell ref="E47:G47"/>
    <mergeCell ref="A52:H52"/>
    <mergeCell ref="A40:H40"/>
    <mergeCell ref="H5:H6"/>
    <mergeCell ref="A1:H1"/>
    <mergeCell ref="B5:G6"/>
    <mergeCell ref="E3:G3"/>
    <mergeCell ref="C3:D3"/>
    <mergeCell ref="E33:G33"/>
    <mergeCell ref="E32:G32"/>
    <mergeCell ref="E31:G31"/>
    <mergeCell ref="E30:G30"/>
    <mergeCell ref="E29:G29"/>
    <mergeCell ref="E28:G28"/>
    <mergeCell ref="E27:G27"/>
    <mergeCell ref="E26:G26"/>
    <mergeCell ref="E25:G25"/>
  </mergeCells>
  <pageMargins left="0.7" right="0.7" top="0.75" bottom="0.75" header="0.3" footer="0.3"/>
  <pageSetup scale="50" fitToHeight="0" orientation="landscape" r:id="rId1"/>
  <headerFooter>
    <oddFooter>&amp;R&amp;F  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I35"/>
  <sheetViews>
    <sheetView tabSelected="1" view="pageLayout" zoomScale="90" zoomScaleNormal="100" zoomScalePageLayoutView="90" workbookViewId="0">
      <selection activeCell="E34" sqref="E34:G34"/>
    </sheetView>
  </sheetViews>
  <sheetFormatPr defaultRowHeight="15" x14ac:dyDescent="0.25"/>
  <cols>
    <col min="1" max="1" width="16.28515625" style="217" customWidth="1"/>
    <col min="2" max="2" width="70.7109375" customWidth="1"/>
    <col min="3" max="3" width="16.28515625" customWidth="1"/>
    <col min="4" max="4" width="50.7109375" customWidth="1"/>
    <col min="5" max="5" width="16.42578125" style="70" customWidth="1"/>
    <col min="6" max="6" width="16.28515625" customWidth="1"/>
    <col min="7" max="7" width="35.7109375" customWidth="1"/>
    <col min="8" max="8" width="16.28515625" customWidth="1"/>
    <col min="9" max="9" width="30" bestFit="1" customWidth="1"/>
  </cols>
  <sheetData>
    <row r="1" spans="1:9" ht="50.25" customHeight="1" thickBot="1" x14ac:dyDescent="0.3">
      <c r="A1" s="293" t="s">
        <v>267</v>
      </c>
      <c r="B1" s="294"/>
      <c r="C1" s="294"/>
      <c r="D1" s="294"/>
      <c r="E1" s="294"/>
      <c r="F1" s="294"/>
      <c r="G1" s="294"/>
      <c r="H1" s="294"/>
    </row>
    <row r="2" spans="1:9" ht="15.75" thickBot="1" x14ac:dyDescent="0.3">
      <c r="A2" s="374"/>
      <c r="B2" s="72"/>
      <c r="C2" s="72"/>
      <c r="D2" s="72"/>
      <c r="E2" s="72"/>
      <c r="F2" s="123"/>
      <c r="G2" s="125"/>
      <c r="H2" s="124"/>
    </row>
    <row r="3" spans="1:9" ht="50.25" customHeight="1" thickBot="1" x14ac:dyDescent="0.3">
      <c r="A3" s="375"/>
      <c r="B3" s="78" t="s">
        <v>163</v>
      </c>
      <c r="C3" s="258" t="s">
        <v>164</v>
      </c>
      <c r="D3" s="259"/>
      <c r="E3" s="258" t="s">
        <v>165</v>
      </c>
      <c r="F3" s="266"/>
      <c r="G3" s="259"/>
      <c r="H3" s="71"/>
    </row>
    <row r="4" spans="1:9" ht="15.75" customHeight="1" thickBot="1" x14ac:dyDescent="0.3">
      <c r="A4" s="377"/>
      <c r="B4" s="51"/>
      <c r="C4" s="52"/>
      <c r="D4" s="53"/>
      <c r="E4" s="80"/>
      <c r="F4" s="53"/>
      <c r="G4" s="53"/>
      <c r="H4" s="57"/>
      <c r="I4" s="1"/>
    </row>
    <row r="5" spans="1:9" s="89" customFormat="1" ht="15.75" thickBot="1" x14ac:dyDescent="0.3">
      <c r="A5" s="386" t="s">
        <v>7</v>
      </c>
      <c r="B5" s="107" t="s">
        <v>4</v>
      </c>
      <c r="C5" s="107" t="s">
        <v>157</v>
      </c>
      <c r="D5" s="108" t="s">
        <v>88</v>
      </c>
      <c r="E5" s="299" t="s">
        <v>89</v>
      </c>
      <c r="F5" s="299"/>
      <c r="G5" s="299"/>
      <c r="H5" s="109" t="s">
        <v>166</v>
      </c>
    </row>
    <row r="6" spans="1:9" s="85" customFormat="1" x14ac:dyDescent="0.25">
      <c r="A6" s="86" t="s">
        <v>67</v>
      </c>
      <c r="B6" s="41" t="s">
        <v>68</v>
      </c>
      <c r="C6" s="166"/>
      <c r="D6" s="45" t="s">
        <v>286</v>
      </c>
      <c r="E6" s="273"/>
      <c r="F6" s="277"/>
      <c r="G6" s="278"/>
      <c r="H6" s="352"/>
    </row>
    <row r="7" spans="1:9" s="85" customFormat="1" x14ac:dyDescent="0.25">
      <c r="A7" s="87" t="s">
        <v>67</v>
      </c>
      <c r="B7" s="42" t="s">
        <v>298</v>
      </c>
      <c r="C7" s="43"/>
      <c r="D7" s="11" t="s">
        <v>286</v>
      </c>
      <c r="E7" s="275"/>
      <c r="F7" s="279"/>
      <c r="G7" s="280"/>
      <c r="H7" s="399"/>
    </row>
    <row r="8" spans="1:9" s="85" customFormat="1" x14ac:dyDescent="0.25">
      <c r="A8" s="87" t="s">
        <v>67</v>
      </c>
      <c r="B8" s="42" t="s">
        <v>20</v>
      </c>
      <c r="C8" s="43"/>
      <c r="D8" s="11" t="s">
        <v>286</v>
      </c>
      <c r="E8" s="275"/>
      <c r="F8" s="279"/>
      <c r="G8" s="280"/>
      <c r="H8" s="399"/>
    </row>
    <row r="9" spans="1:9" s="85" customFormat="1" x14ac:dyDescent="0.25">
      <c r="A9" s="87" t="s">
        <v>67</v>
      </c>
      <c r="B9" s="42" t="s">
        <v>21</v>
      </c>
      <c r="C9" s="43"/>
      <c r="D9" s="11" t="s">
        <v>286</v>
      </c>
      <c r="E9" s="275"/>
      <c r="F9" s="279"/>
      <c r="G9" s="280"/>
      <c r="H9" s="399"/>
    </row>
    <row r="10" spans="1:9" s="85" customFormat="1" x14ac:dyDescent="0.25">
      <c r="A10" s="87" t="s">
        <v>67</v>
      </c>
      <c r="B10" s="42" t="s">
        <v>22</v>
      </c>
      <c r="C10" s="43"/>
      <c r="D10" s="11" t="s">
        <v>286</v>
      </c>
      <c r="E10" s="275"/>
      <c r="F10" s="279"/>
      <c r="G10" s="280"/>
      <c r="H10" s="399"/>
    </row>
    <row r="11" spans="1:9" s="85" customFormat="1" x14ac:dyDescent="0.25">
      <c r="A11" s="87" t="s">
        <v>67</v>
      </c>
      <c r="B11" s="42" t="s">
        <v>23</v>
      </c>
      <c r="C11" s="43"/>
      <c r="D11" s="11" t="s">
        <v>286</v>
      </c>
      <c r="E11" s="275"/>
      <c r="F11" s="279"/>
      <c r="G11" s="280"/>
      <c r="H11" s="399"/>
    </row>
    <row r="12" spans="1:9" s="85" customFormat="1" ht="30" x14ac:dyDescent="0.25">
      <c r="A12" s="87" t="s">
        <v>401</v>
      </c>
      <c r="B12" s="42" t="s">
        <v>299</v>
      </c>
      <c r="C12" s="43"/>
      <c r="D12" s="11" t="s">
        <v>287</v>
      </c>
      <c r="E12" s="275"/>
      <c r="F12" s="279"/>
      <c r="G12" s="280"/>
      <c r="H12" s="399"/>
    </row>
    <row r="13" spans="1:9" s="85" customFormat="1" ht="30" x14ac:dyDescent="0.25">
      <c r="A13" s="87" t="s">
        <v>402</v>
      </c>
      <c r="B13" s="42" t="s">
        <v>288</v>
      </c>
      <c r="C13" s="43"/>
      <c r="D13" s="11" t="s">
        <v>300</v>
      </c>
      <c r="E13" s="275"/>
      <c r="F13" s="279"/>
      <c r="G13" s="280"/>
      <c r="H13" s="399"/>
    </row>
    <row r="14" spans="1:9" s="85" customFormat="1" ht="30" x14ac:dyDescent="0.25">
      <c r="A14" s="87" t="s">
        <v>402</v>
      </c>
      <c r="B14" s="42" t="s">
        <v>301</v>
      </c>
      <c r="C14" s="43"/>
      <c r="D14" s="11" t="s">
        <v>131</v>
      </c>
      <c r="E14" s="275"/>
      <c r="F14" s="279"/>
      <c r="G14" s="280"/>
      <c r="H14" s="399"/>
    </row>
    <row r="15" spans="1:9" s="85" customFormat="1" ht="30" x14ac:dyDescent="0.25">
      <c r="A15" s="87" t="s">
        <v>402</v>
      </c>
      <c r="B15" s="42" t="s">
        <v>39</v>
      </c>
      <c r="C15" s="58"/>
      <c r="D15" s="11" t="s">
        <v>289</v>
      </c>
      <c r="E15" s="275"/>
      <c r="F15" s="279"/>
      <c r="G15" s="280"/>
      <c r="H15" s="399"/>
    </row>
    <row r="16" spans="1:9" s="85" customFormat="1" x14ac:dyDescent="0.25">
      <c r="A16" s="379" t="s">
        <v>404</v>
      </c>
      <c r="B16" s="42" t="s">
        <v>292</v>
      </c>
      <c r="C16" s="43"/>
      <c r="D16" s="11" t="s">
        <v>291</v>
      </c>
      <c r="E16" s="275"/>
      <c r="F16" s="279"/>
      <c r="G16" s="280"/>
      <c r="H16" s="399"/>
    </row>
    <row r="17" spans="1:9" s="85" customFormat="1" x14ac:dyDescent="0.25">
      <c r="A17" s="379" t="s">
        <v>404</v>
      </c>
      <c r="B17" s="42" t="s">
        <v>290</v>
      </c>
      <c r="C17" s="43"/>
      <c r="D17" s="11" t="s">
        <v>291</v>
      </c>
      <c r="E17" s="275"/>
      <c r="F17" s="279"/>
      <c r="G17" s="280"/>
      <c r="H17" s="399"/>
    </row>
    <row r="18" spans="1:9" s="85" customFormat="1" ht="27.75" customHeight="1" x14ac:dyDescent="0.25">
      <c r="A18" s="88" t="s">
        <v>402</v>
      </c>
      <c r="B18" s="42" t="s">
        <v>132</v>
      </c>
      <c r="C18" s="43"/>
      <c r="D18" s="11" t="s">
        <v>297</v>
      </c>
      <c r="E18" s="275"/>
      <c r="F18" s="279"/>
      <c r="G18" s="280"/>
      <c r="H18" s="399"/>
    </row>
    <row r="19" spans="1:9" s="85" customFormat="1" ht="30" x14ac:dyDescent="0.25">
      <c r="A19" s="88" t="s">
        <v>402</v>
      </c>
      <c r="B19" s="42" t="s">
        <v>43</v>
      </c>
      <c r="C19" s="43"/>
      <c r="D19" s="11" t="s">
        <v>286</v>
      </c>
      <c r="E19" s="275"/>
      <c r="F19" s="279"/>
      <c r="G19" s="280"/>
      <c r="H19" s="399"/>
    </row>
    <row r="20" spans="1:9" s="85" customFormat="1" ht="30" x14ac:dyDescent="0.25">
      <c r="A20" s="88" t="s">
        <v>402</v>
      </c>
      <c r="B20" s="42" t="s">
        <v>44</v>
      </c>
      <c r="C20" s="43"/>
      <c r="D20" s="11" t="s">
        <v>286</v>
      </c>
      <c r="E20" s="275"/>
      <c r="F20" s="279"/>
      <c r="G20" s="280"/>
      <c r="H20" s="399"/>
    </row>
    <row r="21" spans="1:9" s="85" customFormat="1" ht="30" x14ac:dyDescent="0.25">
      <c r="A21" s="88" t="s">
        <v>402</v>
      </c>
      <c r="B21" s="42" t="s">
        <v>45</v>
      </c>
      <c r="C21" s="43"/>
      <c r="D21" s="11" t="s">
        <v>286</v>
      </c>
      <c r="E21" s="275"/>
      <c r="F21" s="279"/>
      <c r="G21" s="280"/>
      <c r="H21" s="399"/>
    </row>
    <row r="22" spans="1:9" s="85" customFormat="1" ht="30" x14ac:dyDescent="0.25">
      <c r="A22" s="88" t="s">
        <v>402</v>
      </c>
      <c r="B22" s="42" t="s">
        <v>66</v>
      </c>
      <c r="C22" s="43"/>
      <c r="D22" s="11" t="s">
        <v>102</v>
      </c>
      <c r="E22" s="275"/>
      <c r="F22" s="279"/>
      <c r="G22" s="280"/>
      <c r="H22" s="399"/>
    </row>
    <row r="23" spans="1:9" s="85" customFormat="1" ht="30" x14ac:dyDescent="0.25">
      <c r="A23" s="88" t="s">
        <v>402</v>
      </c>
      <c r="B23" s="42" t="s">
        <v>16</v>
      </c>
      <c r="C23" s="43"/>
      <c r="D23" s="11" t="s">
        <v>293</v>
      </c>
      <c r="E23" s="275"/>
      <c r="F23" s="279"/>
      <c r="G23" s="280"/>
      <c r="H23" s="399"/>
    </row>
    <row r="24" spans="1:9" s="85" customFormat="1" ht="30" x14ac:dyDescent="0.25">
      <c r="A24" s="88" t="s">
        <v>402</v>
      </c>
      <c r="B24" s="42" t="s">
        <v>27</v>
      </c>
      <c r="C24" s="43" t="s">
        <v>79</v>
      </c>
      <c r="D24" s="11" t="s">
        <v>103</v>
      </c>
      <c r="E24" s="275"/>
      <c r="F24" s="279"/>
      <c r="G24" s="280"/>
      <c r="H24" s="399"/>
    </row>
    <row r="25" spans="1:9" s="85" customFormat="1" ht="30" x14ac:dyDescent="0.25">
      <c r="A25" s="88" t="s">
        <v>402</v>
      </c>
      <c r="B25" s="42" t="s">
        <v>26</v>
      </c>
      <c r="C25" s="43" t="s">
        <v>79</v>
      </c>
      <c r="D25" s="11" t="s">
        <v>103</v>
      </c>
      <c r="E25" s="275"/>
      <c r="F25" s="279"/>
      <c r="G25" s="280"/>
      <c r="H25" s="399"/>
    </row>
    <row r="26" spans="1:9" s="85" customFormat="1" ht="30" x14ac:dyDescent="0.25">
      <c r="A26" s="88" t="s">
        <v>402</v>
      </c>
      <c r="B26" s="42" t="s">
        <v>25</v>
      </c>
      <c r="C26" s="43" t="s">
        <v>79</v>
      </c>
      <c r="D26" s="11" t="s">
        <v>103</v>
      </c>
      <c r="E26" s="275"/>
      <c r="F26" s="279"/>
      <c r="G26" s="280"/>
      <c r="H26" s="399"/>
    </row>
    <row r="27" spans="1:9" s="85" customFormat="1" ht="30" x14ac:dyDescent="0.25">
      <c r="A27" s="88" t="s">
        <v>402</v>
      </c>
      <c r="B27" s="42" t="s">
        <v>24</v>
      </c>
      <c r="C27" s="43" t="s">
        <v>79</v>
      </c>
      <c r="D27" s="11" t="s">
        <v>102</v>
      </c>
      <c r="E27" s="275"/>
      <c r="F27" s="279"/>
      <c r="G27" s="280"/>
      <c r="H27" s="399"/>
    </row>
    <row r="28" spans="1:9" s="18" customFormat="1" ht="30" x14ac:dyDescent="0.25">
      <c r="A28" s="88" t="s">
        <v>402</v>
      </c>
      <c r="B28" s="42" t="s">
        <v>294</v>
      </c>
      <c r="C28" s="43"/>
      <c r="D28" s="11" t="s">
        <v>286</v>
      </c>
      <c r="E28" s="275"/>
      <c r="F28" s="279"/>
      <c r="G28" s="280"/>
      <c r="H28" s="399"/>
      <c r="I28" s="85"/>
    </row>
    <row r="29" spans="1:9" s="18" customFormat="1" ht="30" x14ac:dyDescent="0.25">
      <c r="A29" s="88" t="s">
        <v>402</v>
      </c>
      <c r="B29" s="42" t="s">
        <v>133</v>
      </c>
      <c r="C29" s="43"/>
      <c r="D29" s="11" t="s">
        <v>102</v>
      </c>
      <c r="E29" s="275"/>
      <c r="F29" s="279"/>
      <c r="G29" s="280"/>
      <c r="H29" s="399"/>
      <c r="I29" s="85"/>
    </row>
    <row r="30" spans="1:9" s="18" customFormat="1" ht="30" x14ac:dyDescent="0.25">
      <c r="A30" s="88" t="s">
        <v>402</v>
      </c>
      <c r="B30" s="42" t="s">
        <v>295</v>
      </c>
      <c r="C30" s="43"/>
      <c r="D30" s="11" t="s">
        <v>286</v>
      </c>
      <c r="E30" s="275"/>
      <c r="F30" s="279"/>
      <c r="G30" s="280"/>
      <c r="H30" s="399"/>
      <c r="I30" s="85"/>
    </row>
    <row r="31" spans="1:9" s="18" customFormat="1" ht="30" x14ac:dyDescent="0.25">
      <c r="A31" s="88" t="s">
        <v>402</v>
      </c>
      <c r="B31" s="42" t="s">
        <v>134</v>
      </c>
      <c r="C31" s="43"/>
      <c r="D31" s="11" t="s">
        <v>286</v>
      </c>
      <c r="E31" s="275"/>
      <c r="F31" s="279"/>
      <c r="G31" s="280"/>
      <c r="H31" s="399"/>
      <c r="I31" s="85"/>
    </row>
    <row r="32" spans="1:9" s="18" customFormat="1" ht="30" x14ac:dyDescent="0.25">
      <c r="A32" s="88" t="s">
        <v>402</v>
      </c>
      <c r="B32" s="42" t="s">
        <v>60</v>
      </c>
      <c r="C32" s="43"/>
      <c r="D32" s="11" t="s">
        <v>286</v>
      </c>
      <c r="E32" s="275"/>
      <c r="F32" s="279"/>
      <c r="G32" s="280"/>
      <c r="H32" s="399"/>
      <c r="I32" s="85"/>
    </row>
    <row r="33" spans="1:9" s="18" customFormat="1" ht="30" x14ac:dyDescent="0.25">
      <c r="A33" s="88" t="s">
        <v>402</v>
      </c>
      <c r="B33" s="66" t="s">
        <v>61</v>
      </c>
      <c r="C33" s="67"/>
      <c r="D33" s="13" t="s">
        <v>286</v>
      </c>
      <c r="E33" s="275"/>
      <c r="F33" s="279"/>
      <c r="G33" s="280"/>
      <c r="H33" s="400"/>
      <c r="I33" s="85"/>
    </row>
    <row r="34" spans="1:9" s="85" customFormat="1" ht="30.75" thickBot="1" x14ac:dyDescent="0.3">
      <c r="A34" s="97" t="s">
        <v>401</v>
      </c>
      <c r="B34" s="50" t="s">
        <v>96</v>
      </c>
      <c r="C34" s="167"/>
      <c r="D34" s="62" t="s">
        <v>296</v>
      </c>
      <c r="E34" s="281"/>
      <c r="F34" s="282"/>
      <c r="G34" s="283"/>
      <c r="H34" s="400"/>
    </row>
    <row r="35" spans="1:9" ht="145.5" customHeight="1" thickBot="1" x14ac:dyDescent="0.3">
      <c r="A35" s="258" t="s">
        <v>167</v>
      </c>
      <c r="B35" s="266"/>
      <c r="C35" s="266"/>
      <c r="D35" s="266"/>
      <c r="E35" s="266"/>
      <c r="F35" s="266"/>
      <c r="G35" s="266"/>
      <c r="H35" s="259"/>
    </row>
  </sheetData>
  <mergeCells count="34">
    <mergeCell ref="E25:G25"/>
    <mergeCell ref="E26:G26"/>
    <mergeCell ref="E27:G27"/>
    <mergeCell ref="E28:G28"/>
    <mergeCell ref="E29:G29"/>
    <mergeCell ref="E22:G22"/>
    <mergeCell ref="E23:G23"/>
    <mergeCell ref="E24:G24"/>
    <mergeCell ref="E16:G16"/>
    <mergeCell ref="E17:G17"/>
    <mergeCell ref="E18:G18"/>
    <mergeCell ref="E19:G19"/>
    <mergeCell ref="E20:G20"/>
    <mergeCell ref="E6:G6"/>
    <mergeCell ref="E7:G7"/>
    <mergeCell ref="E8:G8"/>
    <mergeCell ref="E9:G9"/>
    <mergeCell ref="E21:G21"/>
    <mergeCell ref="A1:H1"/>
    <mergeCell ref="C3:D3"/>
    <mergeCell ref="E3:G3"/>
    <mergeCell ref="E15:G15"/>
    <mergeCell ref="A35:H35"/>
    <mergeCell ref="E30:G30"/>
    <mergeCell ref="E31:G31"/>
    <mergeCell ref="E32:G32"/>
    <mergeCell ref="E33:G33"/>
    <mergeCell ref="E34:G34"/>
    <mergeCell ref="E10:G10"/>
    <mergeCell ref="E11:G11"/>
    <mergeCell ref="E12:G12"/>
    <mergeCell ref="E13:G13"/>
    <mergeCell ref="E14:G14"/>
    <mergeCell ref="E5:G5"/>
  </mergeCells>
  <pageMargins left="0.7" right="0.7" top="0.75" bottom="0.75" header="0.3" footer="0.3"/>
  <pageSetup scale="51" fitToHeight="0" orientation="landscape" r:id="rId1"/>
  <headerFooter>
    <oddFooter>&amp;R &amp;F  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O41"/>
  <sheetViews>
    <sheetView view="pageLayout" topLeftCell="A4" zoomScale="70" zoomScaleNormal="70" zoomScalePageLayoutView="70" workbookViewId="0">
      <selection activeCell="L37" sqref="L37"/>
    </sheetView>
  </sheetViews>
  <sheetFormatPr defaultRowHeight="15" x14ac:dyDescent="0.25"/>
  <cols>
    <col min="2" max="2" width="34.28515625" customWidth="1"/>
    <col min="3" max="3" width="27.7109375" customWidth="1"/>
    <col min="4" max="4" width="26.140625" customWidth="1"/>
    <col min="5" max="5" width="47.85546875" customWidth="1"/>
    <col min="6" max="6" width="15" customWidth="1"/>
    <col min="7" max="7" width="3.85546875" customWidth="1"/>
    <col min="8" max="8" width="15.42578125" customWidth="1"/>
    <col min="9" max="9" width="18.85546875" customWidth="1"/>
    <col min="10" max="10" width="15.5703125" customWidth="1"/>
    <col min="11" max="11" width="16.5703125" customWidth="1"/>
    <col min="12" max="12" width="23.85546875" customWidth="1"/>
    <col min="13" max="13" width="18.85546875" bestFit="1" customWidth="1"/>
    <col min="14" max="14" width="20.28515625" bestFit="1" customWidth="1"/>
  </cols>
  <sheetData>
    <row r="1" spans="2:14" x14ac:dyDescent="0.25">
      <c r="B1" s="116" t="s">
        <v>176</v>
      </c>
      <c r="C1" s="174"/>
      <c r="D1" s="116" t="s">
        <v>212</v>
      </c>
      <c r="E1" s="174"/>
      <c r="F1" s="187"/>
      <c r="H1" s="230" t="s">
        <v>242</v>
      </c>
      <c r="I1" s="231"/>
      <c r="J1" s="231"/>
      <c r="K1" s="231"/>
      <c r="L1" s="232"/>
      <c r="N1" s="172"/>
    </row>
    <row r="2" spans="2:14" x14ac:dyDescent="0.25">
      <c r="B2" s="173" t="s">
        <v>179</v>
      </c>
      <c r="C2" s="183"/>
      <c r="D2" s="173" t="s">
        <v>177</v>
      </c>
      <c r="E2" s="183"/>
      <c r="F2" s="188"/>
      <c r="H2" s="176" t="s">
        <v>243</v>
      </c>
      <c r="I2" s="170" t="s">
        <v>238</v>
      </c>
      <c r="J2" s="170" t="s">
        <v>239</v>
      </c>
      <c r="K2" s="170" t="s">
        <v>240</v>
      </c>
      <c r="L2" s="177" t="s">
        <v>241</v>
      </c>
      <c r="N2" s="172"/>
    </row>
    <row r="3" spans="2:14" ht="15.75" thickBot="1" x14ac:dyDescent="0.3">
      <c r="B3" s="117" t="s">
        <v>175</v>
      </c>
      <c r="C3" s="175"/>
      <c r="D3" s="117" t="s">
        <v>178</v>
      </c>
      <c r="E3" s="175"/>
      <c r="F3" s="189"/>
      <c r="H3" s="178" t="s">
        <v>244</v>
      </c>
      <c r="I3" s="161"/>
      <c r="J3" s="161"/>
      <c r="K3" s="161"/>
      <c r="L3" s="180"/>
      <c r="N3" s="172"/>
    </row>
    <row r="4" spans="2:14" ht="15.75" thickBot="1" x14ac:dyDescent="0.3">
      <c r="H4" s="179" t="s">
        <v>245</v>
      </c>
      <c r="I4" s="40"/>
      <c r="J4" s="40" t="e">
        <f>(J3/I3)-1</f>
        <v>#DIV/0!</v>
      </c>
      <c r="K4" s="40" t="e">
        <f t="shared" ref="K4:L4" si="0">(K3/J3)-1</f>
        <v>#DIV/0!</v>
      </c>
      <c r="L4" s="40" t="e">
        <f t="shared" si="0"/>
        <v>#DIV/0!</v>
      </c>
      <c r="N4" s="172"/>
    </row>
    <row r="5" spans="2:14" ht="15.75" thickBot="1" x14ac:dyDescent="0.3">
      <c r="B5" s="115" t="s">
        <v>180</v>
      </c>
      <c r="C5" s="221"/>
      <c r="D5" s="222"/>
      <c r="E5" s="222"/>
      <c r="F5" s="223"/>
      <c r="H5" s="171"/>
      <c r="I5" s="171"/>
      <c r="J5" s="172"/>
      <c r="K5" s="172"/>
      <c r="L5" s="172"/>
      <c r="M5" s="172"/>
      <c r="N5" s="172"/>
    </row>
    <row r="6" spans="2:14" ht="15.75" thickBot="1" x14ac:dyDescent="0.3">
      <c r="C6" s="224"/>
      <c r="D6" s="225"/>
      <c r="E6" s="225"/>
      <c r="F6" s="226"/>
      <c r="H6" s="235" t="s">
        <v>215</v>
      </c>
      <c r="I6" s="236"/>
      <c r="J6" s="240"/>
      <c r="K6" s="241"/>
      <c r="L6" s="6"/>
      <c r="M6" s="6"/>
      <c r="N6" s="6"/>
    </row>
    <row r="7" spans="2:14" ht="15.75" thickBot="1" x14ac:dyDescent="0.3">
      <c r="C7" s="227"/>
      <c r="D7" s="228"/>
      <c r="E7" s="228"/>
      <c r="F7" s="229"/>
      <c r="H7" s="218" t="s">
        <v>232</v>
      </c>
      <c r="I7" s="233"/>
      <c r="J7" s="233"/>
      <c r="K7" s="233"/>
      <c r="L7" s="233"/>
      <c r="M7" s="233"/>
      <c r="N7" s="234"/>
    </row>
    <row r="8" spans="2:14" ht="15.75" thickBot="1" x14ac:dyDescent="0.3">
      <c r="B8" s="218" t="s">
        <v>210</v>
      </c>
      <c r="C8" s="219"/>
      <c r="D8" s="219"/>
      <c r="E8" s="219"/>
      <c r="F8" s="220"/>
      <c r="H8" s="182" t="s">
        <v>204</v>
      </c>
      <c r="I8" s="131" t="s">
        <v>205</v>
      </c>
      <c r="J8" s="132" t="s">
        <v>209</v>
      </c>
      <c r="K8" s="132" t="s">
        <v>206</v>
      </c>
      <c r="L8" s="132" t="s">
        <v>213</v>
      </c>
      <c r="M8" s="132" t="s">
        <v>207</v>
      </c>
      <c r="N8" s="133" t="s">
        <v>208</v>
      </c>
    </row>
    <row r="9" spans="2:14" ht="15.75" thickBot="1" x14ac:dyDescent="0.3">
      <c r="B9" s="131" t="s">
        <v>181</v>
      </c>
      <c r="C9" s="132" t="s">
        <v>182</v>
      </c>
      <c r="D9" s="132" t="s">
        <v>183</v>
      </c>
      <c r="E9" s="132" t="s">
        <v>184</v>
      </c>
      <c r="F9" s="133" t="s">
        <v>185</v>
      </c>
      <c r="H9" s="129" t="s">
        <v>202</v>
      </c>
      <c r="I9" s="190"/>
      <c r="J9" s="191"/>
      <c r="K9" s="191"/>
      <c r="L9" s="113">
        <f>SUM(I9:K9)</f>
        <v>0</v>
      </c>
      <c r="M9" s="192">
        <v>50</v>
      </c>
      <c r="N9" s="193">
        <f>L9/M9</f>
        <v>0</v>
      </c>
    </row>
    <row r="10" spans="2:14" x14ac:dyDescent="0.25">
      <c r="B10" s="112"/>
      <c r="C10" s="113"/>
      <c r="D10" s="113"/>
      <c r="E10" s="113"/>
      <c r="F10" s="114"/>
      <c r="H10" s="129">
        <v>1</v>
      </c>
      <c r="I10" s="160"/>
      <c r="J10" s="161"/>
      <c r="K10" s="161">
        <v>0</v>
      </c>
      <c r="L10" s="3">
        <f t="shared" ref="L10:L22" si="1">SUM(I10:K10)</f>
        <v>0</v>
      </c>
      <c r="M10" s="153">
        <v>50</v>
      </c>
      <c r="N10" s="119">
        <f t="shared" ref="N10:N22" si="2">L10/M10</f>
        <v>0</v>
      </c>
    </row>
    <row r="11" spans="2:14" x14ac:dyDescent="0.25">
      <c r="B11" s="8"/>
      <c r="C11" s="3"/>
      <c r="D11" s="3"/>
      <c r="E11" s="3"/>
      <c r="F11" s="23"/>
      <c r="H11" s="129">
        <v>2</v>
      </c>
      <c r="I11" s="160"/>
      <c r="J11" s="161"/>
      <c r="K11" s="161"/>
      <c r="L11" s="3">
        <f t="shared" si="1"/>
        <v>0</v>
      </c>
      <c r="M11" s="153">
        <v>50</v>
      </c>
      <c r="N11" s="119">
        <f t="shared" si="2"/>
        <v>0</v>
      </c>
    </row>
    <row r="12" spans="2:14" x14ac:dyDescent="0.25">
      <c r="B12" s="8"/>
      <c r="C12" s="3"/>
      <c r="D12" s="3"/>
      <c r="E12" s="3"/>
      <c r="F12" s="23"/>
      <c r="H12" s="129">
        <v>3</v>
      </c>
      <c r="I12" s="160"/>
      <c r="J12" s="161"/>
      <c r="K12" s="161"/>
      <c r="L12" s="3">
        <f t="shared" si="1"/>
        <v>0</v>
      </c>
      <c r="M12" s="153">
        <v>50</v>
      </c>
      <c r="N12" s="119">
        <f t="shared" si="2"/>
        <v>0</v>
      </c>
    </row>
    <row r="13" spans="2:14" x14ac:dyDescent="0.25">
      <c r="B13" s="8"/>
      <c r="C13" s="3"/>
      <c r="D13" s="3"/>
      <c r="E13" s="3"/>
      <c r="F13" s="23"/>
      <c r="H13" s="129">
        <v>4</v>
      </c>
      <c r="I13" s="160"/>
      <c r="J13" s="161"/>
      <c r="K13" s="161"/>
      <c r="L13" s="3">
        <f t="shared" si="1"/>
        <v>0</v>
      </c>
      <c r="M13" s="153">
        <v>50</v>
      </c>
      <c r="N13" s="119">
        <f t="shared" si="2"/>
        <v>0</v>
      </c>
    </row>
    <row r="14" spans="2:14" x14ac:dyDescent="0.25">
      <c r="B14" s="8"/>
      <c r="C14" s="3"/>
      <c r="D14" s="3"/>
      <c r="E14" s="3"/>
      <c r="F14" s="23"/>
      <c r="H14" s="129">
        <v>5</v>
      </c>
      <c r="I14" s="160"/>
      <c r="J14" s="161"/>
      <c r="K14" s="161"/>
      <c r="L14" s="3">
        <f t="shared" si="1"/>
        <v>0</v>
      </c>
      <c r="M14" s="153">
        <v>50</v>
      </c>
      <c r="N14" s="119">
        <f t="shared" si="2"/>
        <v>0</v>
      </c>
    </row>
    <row r="15" spans="2:14" x14ac:dyDescent="0.25">
      <c r="B15" s="8"/>
      <c r="C15" s="3"/>
      <c r="D15" s="3"/>
      <c r="E15" s="3"/>
      <c r="F15" s="23"/>
      <c r="H15" s="129">
        <v>6</v>
      </c>
      <c r="I15" s="160"/>
      <c r="J15" s="161"/>
      <c r="K15" s="161"/>
      <c r="L15" s="3">
        <f t="shared" si="1"/>
        <v>0</v>
      </c>
      <c r="M15" s="153">
        <v>50</v>
      </c>
      <c r="N15" s="119">
        <f t="shared" si="2"/>
        <v>0</v>
      </c>
    </row>
    <row r="16" spans="2:14" x14ac:dyDescent="0.25">
      <c r="B16" s="8"/>
      <c r="C16" s="3"/>
      <c r="D16" s="3"/>
      <c r="E16" s="3"/>
      <c r="F16" s="23"/>
      <c r="H16" s="129">
        <v>7</v>
      </c>
      <c r="I16" s="160"/>
      <c r="J16" s="161"/>
      <c r="K16" s="161"/>
      <c r="L16" s="3">
        <f t="shared" si="1"/>
        <v>0</v>
      </c>
      <c r="M16" s="153">
        <v>0</v>
      </c>
      <c r="N16" s="119" t="e">
        <f t="shared" si="2"/>
        <v>#DIV/0!</v>
      </c>
    </row>
    <row r="17" spans="2:15" x14ac:dyDescent="0.25">
      <c r="B17" s="8"/>
      <c r="C17" s="3"/>
      <c r="D17" s="3"/>
      <c r="E17" s="3"/>
      <c r="F17" s="23"/>
      <c r="H17" s="129">
        <v>8</v>
      </c>
      <c r="I17" s="160"/>
      <c r="J17" s="161"/>
      <c r="K17" s="161"/>
      <c r="L17" s="3">
        <f t="shared" si="1"/>
        <v>0</v>
      </c>
      <c r="M17" s="153">
        <v>0</v>
      </c>
      <c r="N17" s="119" t="e">
        <f t="shared" si="2"/>
        <v>#DIV/0!</v>
      </c>
    </row>
    <row r="18" spans="2:15" x14ac:dyDescent="0.25">
      <c r="B18" s="8"/>
      <c r="C18" s="3"/>
      <c r="D18" s="3"/>
      <c r="E18" s="3"/>
      <c r="F18" s="23"/>
      <c r="H18" s="129">
        <v>9</v>
      </c>
      <c r="I18" s="160"/>
      <c r="J18" s="161"/>
      <c r="K18" s="161"/>
      <c r="L18" s="3">
        <f t="shared" si="1"/>
        <v>0</v>
      </c>
      <c r="M18" s="153">
        <v>0</v>
      </c>
      <c r="N18" s="119" t="e">
        <f t="shared" si="2"/>
        <v>#DIV/0!</v>
      </c>
    </row>
    <row r="19" spans="2:15" x14ac:dyDescent="0.25">
      <c r="B19" s="8"/>
      <c r="C19" s="3"/>
      <c r="D19" s="3"/>
      <c r="E19" s="3"/>
      <c r="F19" s="23"/>
      <c r="H19" s="129">
        <v>10</v>
      </c>
      <c r="I19" s="160"/>
      <c r="J19" s="161"/>
      <c r="K19" s="161"/>
      <c r="L19" s="3">
        <f t="shared" si="1"/>
        <v>0</v>
      </c>
      <c r="M19" s="153">
        <v>0</v>
      </c>
      <c r="N19" s="119" t="e">
        <f t="shared" si="2"/>
        <v>#DIV/0!</v>
      </c>
    </row>
    <row r="20" spans="2:15" ht="15.75" thickBot="1" x14ac:dyDescent="0.3">
      <c r="B20" s="39"/>
      <c r="C20" s="40"/>
      <c r="D20" s="40"/>
      <c r="E20" s="40"/>
      <c r="F20" s="25"/>
      <c r="H20" s="129">
        <v>11</v>
      </c>
      <c r="I20" s="160"/>
      <c r="J20" s="161"/>
      <c r="K20" s="161"/>
      <c r="L20" s="3">
        <f t="shared" si="1"/>
        <v>0</v>
      </c>
      <c r="M20" s="153">
        <v>0</v>
      </c>
      <c r="N20" s="119" t="e">
        <f t="shared" si="2"/>
        <v>#DIV/0!</v>
      </c>
    </row>
    <row r="21" spans="2:15" ht="15.75" thickBot="1" x14ac:dyDescent="0.3">
      <c r="B21" s="218" t="s">
        <v>211</v>
      </c>
      <c r="C21" s="219"/>
      <c r="D21" s="219"/>
      <c r="E21" s="219"/>
      <c r="F21" s="220"/>
      <c r="H21" s="129">
        <v>12</v>
      </c>
      <c r="I21" s="160"/>
      <c r="J21" s="161"/>
      <c r="K21" s="161"/>
      <c r="L21" s="3">
        <f t="shared" si="1"/>
        <v>0</v>
      </c>
      <c r="M21" s="153">
        <v>0</v>
      </c>
      <c r="N21" s="119" t="e">
        <f t="shared" si="2"/>
        <v>#DIV/0!</v>
      </c>
    </row>
    <row r="22" spans="2:15" ht="15.75" thickBot="1" x14ac:dyDescent="0.3">
      <c r="B22" s="131" t="s">
        <v>181</v>
      </c>
      <c r="C22" s="132" t="s">
        <v>214</v>
      </c>
      <c r="D22" s="132" t="s">
        <v>186</v>
      </c>
      <c r="E22" s="132" t="s">
        <v>256</v>
      </c>
      <c r="F22" s="133" t="s">
        <v>185</v>
      </c>
      <c r="H22" s="130" t="s">
        <v>203</v>
      </c>
      <c r="I22" s="69">
        <f>SUM(I9:I21)</f>
        <v>0</v>
      </c>
      <c r="J22" s="69">
        <f t="shared" ref="J22:M22" si="3">SUM(J9:J21)</f>
        <v>0</v>
      </c>
      <c r="K22" s="69">
        <f t="shared" si="3"/>
        <v>0</v>
      </c>
      <c r="L22" s="40">
        <f t="shared" si="1"/>
        <v>0</v>
      </c>
      <c r="M22" s="154">
        <f t="shared" si="3"/>
        <v>350</v>
      </c>
      <c r="N22" s="119">
        <f t="shared" si="2"/>
        <v>0</v>
      </c>
    </row>
    <row r="23" spans="2:15" ht="15.75" thickBot="1" x14ac:dyDescent="0.3">
      <c r="B23" s="112"/>
      <c r="C23" s="113" t="s">
        <v>188</v>
      </c>
      <c r="D23" s="113"/>
      <c r="E23" s="113"/>
      <c r="F23" s="114"/>
    </row>
    <row r="24" spans="2:15" ht="15.75" thickBot="1" x14ac:dyDescent="0.3">
      <c r="B24" s="8"/>
      <c r="C24" s="3" t="s">
        <v>189</v>
      </c>
      <c r="D24" s="3"/>
      <c r="E24" s="3"/>
      <c r="F24" s="23"/>
      <c r="H24" s="237" t="s">
        <v>235</v>
      </c>
      <c r="I24" s="238"/>
      <c r="J24" s="238"/>
      <c r="K24" s="238"/>
      <c r="L24" s="238"/>
      <c r="M24" s="238"/>
      <c r="N24" s="239"/>
    </row>
    <row r="25" spans="2:15" ht="15.75" thickBot="1" x14ac:dyDescent="0.3">
      <c r="B25" s="136" t="s">
        <v>187</v>
      </c>
      <c r="C25" s="137" t="s">
        <v>190</v>
      </c>
      <c r="D25" s="137" t="s">
        <v>191</v>
      </c>
      <c r="E25" s="134" t="s">
        <v>201</v>
      </c>
      <c r="F25" s="135" t="s">
        <v>233</v>
      </c>
      <c r="H25" s="126"/>
      <c r="I25" s="127" t="s">
        <v>222</v>
      </c>
      <c r="J25" s="127" t="s">
        <v>219</v>
      </c>
      <c r="K25" s="127" t="s">
        <v>220</v>
      </c>
      <c r="L25" s="127" t="s">
        <v>218</v>
      </c>
      <c r="M25" s="127" t="s">
        <v>221</v>
      </c>
      <c r="N25" s="128" t="s">
        <v>234</v>
      </c>
    </row>
    <row r="26" spans="2:15" x14ac:dyDescent="0.25">
      <c r="B26" s="110" t="s">
        <v>192</v>
      </c>
      <c r="C26" s="155"/>
      <c r="D26" s="111"/>
      <c r="E26" s="121"/>
      <c r="F26" s="139" t="e">
        <f>C26/D26</f>
        <v>#DIV/0!</v>
      </c>
      <c r="H26" s="168" t="s">
        <v>216</v>
      </c>
      <c r="I26" s="158"/>
      <c r="J26" s="159"/>
      <c r="K26" s="159"/>
      <c r="L26" s="159"/>
      <c r="M26" s="159"/>
      <c r="N26" s="162"/>
    </row>
    <row r="27" spans="2:15" ht="15.75" thickBot="1" x14ac:dyDescent="0.3">
      <c r="B27" s="8" t="s">
        <v>193</v>
      </c>
      <c r="C27" s="156"/>
      <c r="D27" s="3"/>
      <c r="E27" s="118"/>
      <c r="F27" s="140" t="e">
        <f t="shared" ref="F27:F35" si="4">C27/D27</f>
        <v>#DIV/0!</v>
      </c>
      <c r="H27" s="169" t="s">
        <v>217</v>
      </c>
      <c r="I27" s="152" t="e">
        <f t="shared" ref="I27:N27" si="5">I26/$I$22</f>
        <v>#DIV/0!</v>
      </c>
      <c r="J27" s="152" t="e">
        <f t="shared" si="5"/>
        <v>#DIV/0!</v>
      </c>
      <c r="K27" s="152" t="e">
        <f t="shared" si="5"/>
        <v>#DIV/0!</v>
      </c>
      <c r="L27" s="152" t="e">
        <f t="shared" si="5"/>
        <v>#DIV/0!</v>
      </c>
      <c r="M27" s="152" t="e">
        <f t="shared" si="5"/>
        <v>#DIV/0!</v>
      </c>
      <c r="N27" s="181" t="e">
        <f t="shared" si="5"/>
        <v>#DIV/0!</v>
      </c>
    </row>
    <row r="28" spans="2:15" ht="15.75" thickBot="1" x14ac:dyDescent="0.3">
      <c r="B28" s="8" t="s">
        <v>194</v>
      </c>
      <c r="C28" s="156"/>
      <c r="D28" s="3"/>
      <c r="E28" s="118"/>
      <c r="F28" s="140" t="e">
        <f t="shared" si="4"/>
        <v>#DIV/0!</v>
      </c>
    </row>
    <row r="29" spans="2:15" x14ac:dyDescent="0.25">
      <c r="B29" s="8" t="s">
        <v>195</v>
      </c>
      <c r="C29" s="156"/>
      <c r="D29" s="3"/>
      <c r="E29" s="118"/>
      <c r="F29" s="140" t="e">
        <f t="shared" si="4"/>
        <v>#DIV/0!</v>
      </c>
      <c r="H29" s="237" t="s">
        <v>223</v>
      </c>
      <c r="I29" s="238"/>
      <c r="J29" s="239"/>
      <c r="L29" s="164" t="s">
        <v>246</v>
      </c>
      <c r="M29" s="164"/>
      <c r="N29" s="1"/>
      <c r="O29" s="1"/>
    </row>
    <row r="30" spans="2:15" ht="15.75" thickBot="1" x14ac:dyDescent="0.3">
      <c r="B30" s="8" t="s">
        <v>196</v>
      </c>
      <c r="C30" s="156"/>
      <c r="D30" s="3"/>
      <c r="E30" s="118"/>
      <c r="F30" s="140" t="e">
        <f t="shared" si="4"/>
        <v>#DIV/0!</v>
      </c>
      <c r="H30" s="126"/>
      <c r="I30" s="127" t="s">
        <v>224</v>
      </c>
      <c r="J30" s="128" t="s">
        <v>225</v>
      </c>
      <c r="L30" s="163" t="s">
        <v>247</v>
      </c>
      <c r="M30" s="163"/>
      <c r="N30" s="1"/>
      <c r="O30" s="1"/>
    </row>
    <row r="31" spans="2:15" x14ac:dyDescent="0.25">
      <c r="B31" s="8" t="s">
        <v>257</v>
      </c>
      <c r="C31" s="156"/>
      <c r="D31" s="3"/>
      <c r="E31" s="118"/>
      <c r="F31" s="140" t="e">
        <f t="shared" si="4"/>
        <v>#DIV/0!</v>
      </c>
      <c r="H31" s="168" t="s">
        <v>216</v>
      </c>
      <c r="I31" s="158"/>
      <c r="J31" s="162"/>
    </row>
    <row r="32" spans="2:15" ht="15.75" thickBot="1" x14ac:dyDescent="0.3">
      <c r="B32" s="8" t="s">
        <v>197</v>
      </c>
      <c r="C32" s="156"/>
      <c r="D32" s="3"/>
      <c r="E32" s="118"/>
      <c r="F32" s="140" t="e">
        <f t="shared" si="4"/>
        <v>#DIV/0!</v>
      </c>
      <c r="H32" s="169" t="s">
        <v>217</v>
      </c>
      <c r="I32" s="152" t="e">
        <f>I31/$I$22</f>
        <v>#DIV/0!</v>
      </c>
      <c r="J32" s="120" t="e">
        <f>J31/$I$22</f>
        <v>#DIV/0!</v>
      </c>
    </row>
    <row r="33" spans="2:6" x14ac:dyDescent="0.25">
      <c r="B33" s="8" t="s">
        <v>198</v>
      </c>
      <c r="C33" s="156"/>
      <c r="D33" s="3"/>
      <c r="E33" s="118"/>
      <c r="F33" s="140" t="e">
        <f t="shared" si="4"/>
        <v>#DIV/0!</v>
      </c>
    </row>
    <row r="34" spans="2:6" x14ac:dyDescent="0.25">
      <c r="B34" s="8" t="s">
        <v>199</v>
      </c>
      <c r="C34" s="156"/>
      <c r="D34" s="3"/>
      <c r="E34" s="118"/>
      <c r="F34" s="140" t="e">
        <f t="shared" si="4"/>
        <v>#DIV/0!</v>
      </c>
    </row>
    <row r="35" spans="2:6" ht="15.75" thickBot="1" x14ac:dyDescent="0.3">
      <c r="B35" s="39" t="s">
        <v>200</v>
      </c>
      <c r="C35" s="157"/>
      <c r="D35" s="40"/>
      <c r="E35" s="138"/>
      <c r="F35" s="141" t="e">
        <f t="shared" si="4"/>
        <v>#DIV/0!</v>
      </c>
    </row>
    <row r="41" spans="2:6" x14ac:dyDescent="0.25">
      <c r="D41" s="213"/>
    </row>
  </sheetData>
  <mergeCells count="9">
    <mergeCell ref="H24:N24"/>
    <mergeCell ref="H29:J29"/>
    <mergeCell ref="J6:K6"/>
    <mergeCell ref="B8:F8"/>
    <mergeCell ref="B21:F21"/>
    <mergeCell ref="C5:F7"/>
    <mergeCell ref="H1:L1"/>
    <mergeCell ref="H7:N7"/>
    <mergeCell ref="H6:I6"/>
  </mergeCells>
  <pageMargins left="0.7" right="0.7" top="0.75" bottom="0.75" header="0.3" footer="0.3"/>
  <pageSetup scale="41" orientation="landscape" r:id="rId1"/>
  <headerFooter>
    <oddFooter>&amp;R &amp;F  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C41"/>
  <sheetViews>
    <sheetView view="pageLayout" topLeftCell="A7" zoomScaleNormal="100" workbookViewId="0">
      <selection activeCell="A30" sqref="A30"/>
    </sheetView>
  </sheetViews>
  <sheetFormatPr defaultColWidth="58" defaultRowHeight="15" x14ac:dyDescent="0.25"/>
  <cols>
    <col min="1" max="1" width="100.42578125" bestFit="1" customWidth="1"/>
    <col min="2" max="2" width="19.7109375" bestFit="1" customWidth="1"/>
    <col min="3" max="3" width="19.140625" customWidth="1"/>
  </cols>
  <sheetData>
    <row r="1" spans="1:2" ht="18.399999999999999" customHeight="1" x14ac:dyDescent="0.25"/>
    <row r="2" spans="1:2" ht="19.5" thickBot="1" x14ac:dyDescent="0.3">
      <c r="A2" s="244" t="s">
        <v>313</v>
      </c>
      <c r="B2" s="245"/>
    </row>
    <row r="3" spans="1:2" x14ac:dyDescent="0.25">
      <c r="A3" s="194"/>
      <c r="B3" s="185"/>
    </row>
    <row r="4" spans="1:2" ht="15.75" thickBot="1" x14ac:dyDescent="0.3">
      <c r="A4" s="242" t="s">
        <v>254</v>
      </c>
      <c r="B4" s="243"/>
    </row>
    <row r="5" spans="1:2" ht="15.75" thickBot="1" x14ac:dyDescent="0.3">
      <c r="A5" s="206" t="s">
        <v>160</v>
      </c>
      <c r="B5" s="207" t="s">
        <v>248</v>
      </c>
    </row>
    <row r="6" spans="1:2" x14ac:dyDescent="0.25">
      <c r="A6" s="208" t="s">
        <v>55</v>
      </c>
      <c r="B6" s="114"/>
    </row>
    <row r="7" spans="1:2" x14ac:dyDescent="0.25">
      <c r="A7" s="102" t="s">
        <v>161</v>
      </c>
      <c r="B7" s="23"/>
    </row>
    <row r="8" spans="1:2" x14ac:dyDescent="0.25">
      <c r="A8" s="102" t="s">
        <v>158</v>
      </c>
      <c r="B8" s="23"/>
    </row>
    <row r="9" spans="1:2" x14ac:dyDescent="0.25">
      <c r="A9" s="102" t="s">
        <v>261</v>
      </c>
      <c r="B9" s="23"/>
    </row>
    <row r="10" spans="1:2" x14ac:dyDescent="0.25">
      <c r="A10" s="87" t="s">
        <v>54</v>
      </c>
      <c r="B10" s="23"/>
    </row>
    <row r="11" spans="1:2" x14ac:dyDescent="0.25">
      <c r="A11" s="87" t="s">
        <v>226</v>
      </c>
      <c r="B11" s="23"/>
    </row>
    <row r="12" spans="1:2" x14ac:dyDescent="0.25">
      <c r="A12" s="102" t="s">
        <v>159</v>
      </c>
      <c r="B12" s="23"/>
    </row>
    <row r="13" spans="1:2" x14ac:dyDescent="0.25">
      <c r="A13" s="87" t="s">
        <v>249</v>
      </c>
      <c r="B13" s="23"/>
    </row>
    <row r="14" spans="1:2" x14ac:dyDescent="0.25">
      <c r="A14" s="87" t="s">
        <v>346</v>
      </c>
      <c r="B14" s="23"/>
    </row>
    <row r="15" spans="1:2" x14ac:dyDescent="0.25">
      <c r="A15" s="87" t="s">
        <v>250</v>
      </c>
      <c r="B15" s="23"/>
    </row>
    <row r="16" spans="1:2" x14ac:dyDescent="0.25">
      <c r="A16" s="87" t="s">
        <v>252</v>
      </c>
      <c r="B16" s="23"/>
    </row>
    <row r="17" spans="1:3" x14ac:dyDescent="0.25">
      <c r="A17" s="184"/>
      <c r="B17" s="185"/>
    </row>
    <row r="18" spans="1:3" ht="15.75" thickBot="1" x14ac:dyDescent="0.3">
      <c r="A18" s="242" t="s">
        <v>315</v>
      </c>
      <c r="B18" s="243"/>
    </row>
    <row r="19" spans="1:3" ht="15.75" thickBot="1" x14ac:dyDescent="0.3">
      <c r="A19" s="206" t="s">
        <v>160</v>
      </c>
      <c r="B19" s="207" t="s">
        <v>253</v>
      </c>
    </row>
    <row r="20" spans="1:3" x14ac:dyDescent="0.25">
      <c r="A20" s="112" t="s">
        <v>251</v>
      </c>
      <c r="B20" s="205"/>
      <c r="C20" s="105"/>
    </row>
    <row r="21" spans="1:3" x14ac:dyDescent="0.25">
      <c r="A21" s="112" t="s">
        <v>348</v>
      </c>
      <c r="B21" s="114"/>
    </row>
    <row r="22" spans="1:3" x14ac:dyDescent="0.25">
      <c r="A22" s="8" t="s">
        <v>349</v>
      </c>
      <c r="B22" s="114"/>
    </row>
    <row r="23" spans="1:3" x14ac:dyDescent="0.25">
      <c r="A23" s="8" t="s">
        <v>350</v>
      </c>
      <c r="B23" s="23"/>
    </row>
    <row r="24" spans="1:3" x14ac:dyDescent="0.25">
      <c r="A24" s="8" t="s">
        <v>351</v>
      </c>
      <c r="B24" s="23"/>
    </row>
    <row r="25" spans="1:3" x14ac:dyDescent="0.25">
      <c r="A25" s="8" t="s">
        <v>352</v>
      </c>
      <c r="B25" s="23"/>
    </row>
    <row r="26" spans="1:3" x14ac:dyDescent="0.25">
      <c r="A26" s="8"/>
      <c r="B26" s="23"/>
    </row>
    <row r="27" spans="1:3" x14ac:dyDescent="0.25">
      <c r="B27" s="23"/>
    </row>
    <row r="28" spans="1:3" x14ac:dyDescent="0.25">
      <c r="A28" s="8"/>
      <c r="B28" s="23"/>
    </row>
    <row r="29" spans="1:3" x14ac:dyDescent="0.25">
      <c r="B29" s="23"/>
    </row>
    <row r="30" spans="1:3" x14ac:dyDescent="0.25">
      <c r="A30" s="309" t="s">
        <v>347</v>
      </c>
      <c r="B30" s="310"/>
    </row>
    <row r="31" spans="1:3" ht="15.75" thickBot="1" x14ac:dyDescent="0.3">
      <c r="A31" s="39" t="s">
        <v>314</v>
      </c>
      <c r="B31" s="25"/>
    </row>
    <row r="33" spans="1:2" x14ac:dyDescent="0.25">
      <c r="A33" t="s">
        <v>227</v>
      </c>
    </row>
    <row r="34" spans="1:2" ht="52.5" customHeight="1" x14ac:dyDescent="0.25"/>
    <row r="35" spans="1:2" x14ac:dyDescent="0.25">
      <c r="A35" s="122" t="s">
        <v>228</v>
      </c>
      <c r="B35" s="122"/>
    </row>
    <row r="36" spans="1:2" ht="52.5" customHeight="1" x14ac:dyDescent="0.25"/>
    <row r="37" spans="1:2" x14ac:dyDescent="0.25">
      <c r="A37" s="122" t="s">
        <v>229</v>
      </c>
      <c r="B37" s="122" t="s">
        <v>230</v>
      </c>
    </row>
    <row r="38" spans="1:2" ht="51" customHeight="1" x14ac:dyDescent="0.25"/>
    <row r="39" spans="1:2" x14ac:dyDescent="0.25">
      <c r="A39" s="122" t="s">
        <v>231</v>
      </c>
      <c r="B39" s="122"/>
    </row>
    <row r="40" spans="1:2" ht="52.5" customHeight="1" x14ac:dyDescent="0.25"/>
    <row r="41" spans="1:2" x14ac:dyDescent="0.25">
      <c r="A41" s="122" t="s">
        <v>229</v>
      </c>
      <c r="B41" s="122" t="s">
        <v>230</v>
      </c>
    </row>
  </sheetData>
  <mergeCells count="3">
    <mergeCell ref="A4:B4"/>
    <mergeCell ref="A18:B18"/>
    <mergeCell ref="A2:B2"/>
  </mergeCells>
  <pageMargins left="0.7" right="0.7" top="0.75" bottom="0.75" header="0.3" footer="0.3"/>
  <pageSetup scale="75" orientation="portrait" r:id="rId1"/>
  <headerFooter>
    <oddFooter>&amp;R  &amp;F  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B1:F16"/>
  <sheetViews>
    <sheetView view="pageLayout" topLeftCell="A10" zoomScaleNormal="100" workbookViewId="0">
      <selection activeCell="C11" sqref="C11"/>
    </sheetView>
  </sheetViews>
  <sheetFormatPr defaultRowHeight="15" x14ac:dyDescent="0.25"/>
  <cols>
    <col min="1" max="1" width="8.28515625" customWidth="1"/>
    <col min="2" max="2" width="31.7109375" style="2" customWidth="1"/>
    <col min="3" max="3" width="76" style="2" customWidth="1"/>
    <col min="4" max="4" width="27.42578125" customWidth="1"/>
    <col min="5" max="5" width="21.7109375" customWidth="1"/>
  </cols>
  <sheetData>
    <row r="1" spans="2:6" ht="15.75" thickBot="1" x14ac:dyDescent="0.3">
      <c r="B1" s="36"/>
      <c r="C1" s="26"/>
      <c r="D1" s="27"/>
      <c r="E1" s="28"/>
    </row>
    <row r="2" spans="2:6" ht="54" customHeight="1" thickBot="1" x14ac:dyDescent="0.3">
      <c r="B2" s="246" t="s">
        <v>259</v>
      </c>
      <c r="C2" s="247"/>
      <c r="D2" s="247"/>
      <c r="E2" s="248"/>
      <c r="F2" s="1"/>
    </row>
    <row r="3" spans="2:6" ht="65.25" customHeight="1" thickBot="1" x14ac:dyDescent="0.3">
      <c r="B3" s="252" t="s">
        <v>260</v>
      </c>
      <c r="C3" s="253"/>
      <c r="D3" s="253"/>
      <c r="E3" s="254"/>
      <c r="F3" s="1"/>
    </row>
    <row r="4" spans="2:6" s="19" customFormat="1" ht="15.75" thickBot="1" x14ac:dyDescent="0.3">
      <c r="B4" s="148" t="s">
        <v>7</v>
      </c>
      <c r="C4" s="149" t="s">
        <v>173</v>
      </c>
      <c r="D4" s="150" t="s">
        <v>136</v>
      </c>
      <c r="E4" s="151" t="s">
        <v>155</v>
      </c>
    </row>
    <row r="5" spans="2:6" ht="30" x14ac:dyDescent="0.25">
      <c r="B5" s="32" t="s">
        <v>65</v>
      </c>
      <c r="C5" s="21" t="s">
        <v>258</v>
      </c>
      <c r="D5" s="29" t="s">
        <v>145</v>
      </c>
      <c r="E5" s="22"/>
    </row>
    <row r="6" spans="2:6" x14ac:dyDescent="0.25">
      <c r="B6" s="33" t="s">
        <v>64</v>
      </c>
      <c r="C6" s="17" t="s">
        <v>138</v>
      </c>
      <c r="D6" s="30" t="s">
        <v>146</v>
      </c>
      <c r="E6" s="23"/>
    </row>
    <row r="7" spans="2:6" x14ac:dyDescent="0.25">
      <c r="B7" s="33" t="s">
        <v>63</v>
      </c>
      <c r="C7" s="17" t="s">
        <v>5</v>
      </c>
      <c r="D7" s="30" t="s">
        <v>147</v>
      </c>
      <c r="E7" s="23"/>
    </row>
    <row r="8" spans="2:6" ht="30" x14ac:dyDescent="0.25">
      <c r="B8" s="33" t="s">
        <v>57</v>
      </c>
      <c r="C8" s="17" t="s">
        <v>137</v>
      </c>
      <c r="D8" s="30" t="s">
        <v>148</v>
      </c>
      <c r="E8" s="23"/>
    </row>
    <row r="9" spans="2:6" ht="60" x14ac:dyDescent="0.25">
      <c r="B9" s="33" t="s">
        <v>0</v>
      </c>
      <c r="C9" s="17" t="s">
        <v>139</v>
      </c>
      <c r="D9" s="30" t="s">
        <v>149</v>
      </c>
      <c r="E9" s="23"/>
    </row>
    <row r="10" spans="2:6" ht="45" x14ac:dyDescent="0.25">
      <c r="B10" s="33" t="s">
        <v>1</v>
      </c>
      <c r="C10" s="17" t="s">
        <v>140</v>
      </c>
      <c r="D10" s="30" t="s">
        <v>150</v>
      </c>
      <c r="E10" s="23"/>
    </row>
    <row r="11" spans="2:6" ht="45" x14ac:dyDescent="0.25">
      <c r="B11" s="34" t="s">
        <v>3</v>
      </c>
      <c r="C11" s="4" t="s">
        <v>141</v>
      </c>
      <c r="D11" s="30" t="s">
        <v>151</v>
      </c>
      <c r="E11" s="23"/>
    </row>
    <row r="12" spans="2:6" ht="75" x14ac:dyDescent="0.25">
      <c r="B12" s="33" t="s">
        <v>2</v>
      </c>
      <c r="C12" s="17" t="s">
        <v>144</v>
      </c>
      <c r="D12" s="30" t="s">
        <v>152</v>
      </c>
      <c r="E12" s="23"/>
    </row>
    <row r="13" spans="2:6" ht="60" x14ac:dyDescent="0.25">
      <c r="B13" s="33" t="s">
        <v>142</v>
      </c>
      <c r="C13" s="17" t="s">
        <v>143</v>
      </c>
      <c r="D13" s="30" t="s">
        <v>153</v>
      </c>
      <c r="E13" s="23"/>
    </row>
    <row r="14" spans="2:6" ht="60.75" thickBot="1" x14ac:dyDescent="0.3">
      <c r="B14" s="35" t="s">
        <v>6</v>
      </c>
      <c r="C14" s="24" t="s">
        <v>154</v>
      </c>
      <c r="D14" s="31" t="s">
        <v>255</v>
      </c>
      <c r="E14" s="25"/>
    </row>
    <row r="15" spans="2:6" x14ac:dyDescent="0.25">
      <c r="B15" s="36"/>
      <c r="C15" s="26"/>
      <c r="D15" s="27"/>
      <c r="E15" s="28"/>
    </row>
    <row r="16" spans="2:6" ht="129" customHeight="1" thickBot="1" x14ac:dyDescent="0.3">
      <c r="B16" s="249" t="s">
        <v>156</v>
      </c>
      <c r="C16" s="250"/>
      <c r="D16" s="250"/>
      <c r="E16" s="251"/>
    </row>
  </sheetData>
  <mergeCells count="3">
    <mergeCell ref="B2:E2"/>
    <mergeCell ref="B16:E16"/>
    <mergeCell ref="B3:E3"/>
  </mergeCells>
  <hyperlinks>
    <hyperlink ref="C5" r:id="rId1" display="Id 74-2"/>
  </hyperlinks>
  <pageMargins left="0.7" right="0.7" top="0.75" bottom="0.75" header="0.3" footer="0.3"/>
  <pageSetup scale="71" orientation="landscape" r:id="rId2"/>
  <headerFooter>
    <oddFooter>&amp;R  &amp;F  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175"/>
  <sheetViews>
    <sheetView view="pageLayout" topLeftCell="A67" zoomScale="80" zoomScaleNormal="100" zoomScalePageLayoutView="80" workbookViewId="0">
      <selection activeCell="E37" sqref="E37"/>
    </sheetView>
  </sheetViews>
  <sheetFormatPr defaultColWidth="9.140625" defaultRowHeight="15" x14ac:dyDescent="0.25"/>
  <cols>
    <col min="1" max="1" width="11.140625" style="6" bestFit="1" customWidth="1"/>
    <col min="2" max="2" width="26" style="85" bestFit="1" customWidth="1"/>
    <col min="3" max="3" width="87" style="84" customWidth="1"/>
    <col min="4" max="4" width="3.42578125" style="58" bestFit="1" customWidth="1"/>
    <col min="5" max="5" width="69.28515625" style="79" customWidth="1"/>
    <col min="6" max="16384" width="9.140625" style="6"/>
  </cols>
  <sheetData>
    <row r="1" spans="1:8" s="104" customFormat="1" ht="45" x14ac:dyDescent="0.25">
      <c r="A1" s="362" t="s">
        <v>146</v>
      </c>
      <c r="B1" s="85" t="s">
        <v>67</v>
      </c>
      <c r="C1" s="84" t="s">
        <v>357</v>
      </c>
      <c r="D1" s="58" t="s">
        <v>79</v>
      </c>
      <c r="E1" s="79" t="s">
        <v>356</v>
      </c>
      <c r="F1" s="355"/>
      <c r="G1" s="355"/>
      <c r="H1" s="85"/>
    </row>
    <row r="2" spans="1:8" x14ac:dyDescent="0.25">
      <c r="A2" s="362" t="s">
        <v>146</v>
      </c>
      <c r="B2" s="18" t="s">
        <v>77</v>
      </c>
      <c r="C2" s="98" t="s">
        <v>358</v>
      </c>
      <c r="D2" s="99" t="s">
        <v>79</v>
      </c>
      <c r="E2" s="79" t="s">
        <v>355</v>
      </c>
      <c r="F2" s="355"/>
      <c r="G2" s="355"/>
      <c r="H2" s="18"/>
    </row>
    <row r="3" spans="1:8" x14ac:dyDescent="0.25">
      <c r="A3" s="362" t="s">
        <v>146</v>
      </c>
      <c r="B3" s="85" t="s">
        <v>62</v>
      </c>
      <c r="C3" s="98" t="s">
        <v>86</v>
      </c>
      <c r="D3" s="99" t="s">
        <v>79</v>
      </c>
      <c r="E3" s="79" t="s">
        <v>359</v>
      </c>
      <c r="F3" s="355"/>
      <c r="G3" s="355"/>
      <c r="H3" s="18"/>
    </row>
    <row r="4" spans="1:8" x14ac:dyDescent="0.25">
      <c r="A4" s="362" t="s">
        <v>146</v>
      </c>
      <c r="B4" s="85" t="s">
        <v>62</v>
      </c>
      <c r="C4" s="198" t="s">
        <v>360</v>
      </c>
      <c r="D4" s="99" t="s">
        <v>79</v>
      </c>
      <c r="E4" s="79" t="s">
        <v>81</v>
      </c>
      <c r="F4" s="355"/>
      <c r="G4" s="355"/>
      <c r="H4" s="18"/>
    </row>
    <row r="5" spans="1:8" x14ac:dyDescent="0.25">
      <c r="A5" s="362" t="s">
        <v>146</v>
      </c>
      <c r="B5" s="85" t="s">
        <v>62</v>
      </c>
      <c r="C5" s="98" t="s">
        <v>75</v>
      </c>
      <c r="D5" s="99" t="s">
        <v>79</v>
      </c>
      <c r="E5" s="79" t="s">
        <v>80</v>
      </c>
      <c r="F5" s="355"/>
      <c r="G5" s="355"/>
      <c r="H5" s="18"/>
    </row>
    <row r="6" spans="1:8" ht="60" x14ac:dyDescent="0.25">
      <c r="A6" s="362" t="s">
        <v>146</v>
      </c>
      <c r="B6" s="85" t="s">
        <v>62</v>
      </c>
      <c r="C6" s="98" t="s">
        <v>416</v>
      </c>
      <c r="D6" s="99" t="s">
        <v>79</v>
      </c>
      <c r="E6" s="79" t="s">
        <v>311</v>
      </c>
      <c r="F6" s="355"/>
      <c r="G6" s="355"/>
      <c r="H6" s="18"/>
    </row>
    <row r="7" spans="1:8" ht="45" x14ac:dyDescent="0.25">
      <c r="A7" s="362" t="s">
        <v>146</v>
      </c>
      <c r="B7" s="85" t="s">
        <v>77</v>
      </c>
      <c r="C7" s="98" t="s">
        <v>417</v>
      </c>
      <c r="D7" s="99"/>
      <c r="E7" s="79" t="s">
        <v>361</v>
      </c>
      <c r="F7" s="355"/>
      <c r="G7" s="355"/>
      <c r="H7" s="18"/>
    </row>
    <row r="8" spans="1:8" ht="45" x14ac:dyDescent="0.25">
      <c r="A8" s="362" t="s">
        <v>146</v>
      </c>
      <c r="B8" s="85" t="s">
        <v>399</v>
      </c>
      <c r="C8" s="198" t="s">
        <v>368</v>
      </c>
      <c r="D8" s="99"/>
      <c r="E8" s="79" t="s">
        <v>111</v>
      </c>
      <c r="F8" s="356"/>
      <c r="G8" s="356"/>
      <c r="H8" s="18"/>
    </row>
    <row r="9" spans="1:8" ht="105" x14ac:dyDescent="0.25">
      <c r="A9" s="362" t="s">
        <v>146</v>
      </c>
      <c r="B9" s="85" t="s">
        <v>399</v>
      </c>
      <c r="C9" s="98" t="s">
        <v>423</v>
      </c>
      <c r="D9" s="99"/>
      <c r="E9" s="79" t="s">
        <v>419</v>
      </c>
      <c r="F9" s="357" t="s">
        <v>420</v>
      </c>
      <c r="G9" s="357"/>
      <c r="H9" s="18"/>
    </row>
    <row r="10" spans="1:8" ht="60" x14ac:dyDescent="0.25">
      <c r="A10" s="362" t="s">
        <v>146</v>
      </c>
      <c r="B10" s="358" t="s">
        <v>77</v>
      </c>
      <c r="C10" s="101" t="s">
        <v>370</v>
      </c>
      <c r="D10" s="200"/>
      <c r="E10" s="358" t="s">
        <v>114</v>
      </c>
      <c r="F10" s="359"/>
      <c r="G10" s="359"/>
      <c r="H10" s="200"/>
    </row>
    <row r="11" spans="1:8" x14ac:dyDescent="0.25">
      <c r="A11" s="362" t="s">
        <v>146</v>
      </c>
      <c r="B11" s="85" t="s">
        <v>401</v>
      </c>
      <c r="C11" s="84" t="s">
        <v>73</v>
      </c>
      <c r="E11" s="79" t="s">
        <v>111</v>
      </c>
      <c r="F11" s="355"/>
      <c r="G11" s="355"/>
      <c r="H11" s="355"/>
    </row>
    <row r="12" spans="1:8" ht="30" x14ac:dyDescent="0.25">
      <c r="A12" s="362" t="s">
        <v>146</v>
      </c>
      <c r="B12" s="85" t="s">
        <v>401</v>
      </c>
      <c r="C12" s="84" t="s">
        <v>366</v>
      </c>
      <c r="E12" s="79" t="s">
        <v>114</v>
      </c>
      <c r="F12" s="355"/>
      <c r="G12" s="355"/>
      <c r="H12" s="360"/>
    </row>
    <row r="13" spans="1:8" x14ac:dyDescent="0.25">
      <c r="A13" s="362" t="s">
        <v>146</v>
      </c>
      <c r="B13" s="18" t="s">
        <v>399</v>
      </c>
      <c r="C13" s="84" t="s">
        <v>365</v>
      </c>
      <c r="E13" s="79" t="s">
        <v>111</v>
      </c>
      <c r="F13" s="355"/>
      <c r="G13" s="355"/>
      <c r="H13" s="355"/>
    </row>
    <row r="14" spans="1:8" ht="30" x14ac:dyDescent="0.25">
      <c r="A14" s="362" t="s">
        <v>146</v>
      </c>
      <c r="B14" s="18" t="s">
        <v>399</v>
      </c>
      <c r="C14" s="84" t="s">
        <v>367</v>
      </c>
      <c r="E14" s="79" t="s">
        <v>114</v>
      </c>
      <c r="F14" s="355"/>
      <c r="G14" s="355"/>
      <c r="H14" s="360"/>
    </row>
    <row r="15" spans="1:8" ht="30" x14ac:dyDescent="0.25">
      <c r="A15" s="362" t="s">
        <v>146</v>
      </c>
      <c r="B15" s="85" t="s">
        <v>77</v>
      </c>
      <c r="C15" s="98" t="s">
        <v>362</v>
      </c>
      <c r="D15" s="99"/>
      <c r="E15" s="79" t="s">
        <v>114</v>
      </c>
      <c r="F15" s="355"/>
      <c r="G15" s="355"/>
      <c r="H15" s="18"/>
    </row>
    <row r="16" spans="1:8" ht="75" x14ac:dyDescent="0.25">
      <c r="A16" s="362" t="s">
        <v>146</v>
      </c>
      <c r="B16" s="18" t="s">
        <v>135</v>
      </c>
      <c r="C16" s="98" t="s">
        <v>421</v>
      </c>
      <c r="D16" s="99"/>
      <c r="E16" s="79" t="s">
        <v>114</v>
      </c>
      <c r="F16" s="355"/>
      <c r="G16" s="355"/>
      <c r="H16" s="18"/>
    </row>
    <row r="17" spans="1:8" ht="60" x14ac:dyDescent="0.25">
      <c r="A17" s="362" t="s">
        <v>146</v>
      </c>
      <c r="B17" s="85" t="s">
        <v>77</v>
      </c>
      <c r="C17" s="98" t="s">
        <v>379</v>
      </c>
      <c r="D17" s="99"/>
      <c r="E17" s="79" t="s">
        <v>114</v>
      </c>
      <c r="F17" s="355"/>
      <c r="G17" s="355"/>
      <c r="H17" s="18"/>
    </row>
    <row r="18" spans="1:8" ht="30" x14ac:dyDescent="0.25">
      <c r="A18" s="362" t="s">
        <v>146</v>
      </c>
      <c r="B18" s="85" t="s">
        <v>399</v>
      </c>
      <c r="C18" s="98" t="s">
        <v>374</v>
      </c>
      <c r="D18" s="99"/>
      <c r="E18" s="79" t="s">
        <v>373</v>
      </c>
      <c r="F18" s="355"/>
      <c r="G18" s="355"/>
      <c r="H18" s="18"/>
    </row>
    <row r="19" spans="1:8" ht="30" customHeight="1" x14ac:dyDescent="0.25">
      <c r="A19" s="362" t="s">
        <v>146</v>
      </c>
      <c r="B19" s="85" t="s">
        <v>77</v>
      </c>
      <c r="C19" s="198" t="s">
        <v>422</v>
      </c>
      <c r="D19" s="99"/>
      <c r="E19" s="79" t="s">
        <v>373</v>
      </c>
      <c r="F19" s="355"/>
      <c r="G19" s="355"/>
      <c r="H19" s="18"/>
    </row>
    <row r="20" spans="1:8" ht="60" x14ac:dyDescent="0.25">
      <c r="A20" s="362" t="s">
        <v>146</v>
      </c>
      <c r="B20" s="18" t="s">
        <v>399</v>
      </c>
      <c r="C20" s="199" t="s">
        <v>369</v>
      </c>
      <c r="E20" s="79" t="s">
        <v>114</v>
      </c>
      <c r="F20" s="361" t="s">
        <v>385</v>
      </c>
      <c r="G20" s="361"/>
      <c r="H20" s="360"/>
    </row>
    <row r="21" spans="1:8" x14ac:dyDescent="0.25">
      <c r="A21" s="362" t="s">
        <v>148</v>
      </c>
      <c r="B21" s="358" t="s">
        <v>319</v>
      </c>
      <c r="C21" s="98" t="s">
        <v>380</v>
      </c>
      <c r="D21" s="99" t="s">
        <v>79</v>
      </c>
      <c r="E21" s="204" t="s">
        <v>103</v>
      </c>
      <c r="F21" s="363"/>
      <c r="G21" s="363"/>
      <c r="H21" s="362"/>
    </row>
    <row r="22" spans="1:8" x14ac:dyDescent="0.25">
      <c r="A22" s="362" t="s">
        <v>148</v>
      </c>
      <c r="B22" s="85" t="s">
        <v>67</v>
      </c>
      <c r="C22" s="84" t="s">
        <v>371</v>
      </c>
      <c r="E22" s="79" t="s">
        <v>114</v>
      </c>
      <c r="F22" s="355"/>
      <c r="G22" s="355"/>
      <c r="H22" s="85"/>
    </row>
    <row r="23" spans="1:8" x14ac:dyDescent="0.25">
      <c r="A23" s="362" t="s">
        <v>148</v>
      </c>
      <c r="B23" s="85" t="s">
        <v>67</v>
      </c>
      <c r="C23" s="84" t="s">
        <v>87</v>
      </c>
      <c r="E23" s="79" t="s">
        <v>83</v>
      </c>
      <c r="F23" s="355"/>
      <c r="G23" s="355"/>
      <c r="H23" s="85"/>
    </row>
    <row r="24" spans="1:8" x14ac:dyDescent="0.25">
      <c r="A24" s="362" t="s">
        <v>148</v>
      </c>
      <c r="B24" s="85" t="s">
        <v>67</v>
      </c>
      <c r="C24" s="84" t="s">
        <v>84</v>
      </c>
      <c r="E24" s="79" t="s">
        <v>90</v>
      </c>
      <c r="F24" s="355"/>
      <c r="G24" s="355"/>
      <c r="H24" s="85"/>
    </row>
    <row r="25" spans="1:8" x14ac:dyDescent="0.25">
      <c r="A25" s="362" t="s">
        <v>148</v>
      </c>
      <c r="B25" s="85" t="s">
        <v>67</v>
      </c>
      <c r="C25" s="84" t="s">
        <v>85</v>
      </c>
      <c r="E25" s="79" t="s">
        <v>128</v>
      </c>
      <c r="F25" s="355"/>
      <c r="G25" s="355"/>
      <c r="H25" s="85"/>
    </row>
    <row r="26" spans="1:8" x14ac:dyDescent="0.25">
      <c r="A26" s="362" t="s">
        <v>148</v>
      </c>
      <c r="B26" s="85" t="s">
        <v>67</v>
      </c>
      <c r="C26" s="84" t="s">
        <v>310</v>
      </c>
      <c r="E26" s="79" t="s">
        <v>128</v>
      </c>
      <c r="F26" s="355"/>
      <c r="G26" s="355"/>
      <c r="H26" s="85"/>
    </row>
    <row r="27" spans="1:8" x14ac:dyDescent="0.25">
      <c r="A27" s="362" t="s">
        <v>148</v>
      </c>
      <c r="B27" s="85" t="s">
        <v>401</v>
      </c>
      <c r="C27" s="84" t="s">
        <v>73</v>
      </c>
      <c r="E27" s="79" t="s">
        <v>90</v>
      </c>
      <c r="F27" s="355"/>
      <c r="G27" s="355"/>
      <c r="H27" s="85"/>
    </row>
    <row r="28" spans="1:8" s="85" customFormat="1" ht="30" x14ac:dyDescent="0.25">
      <c r="A28" s="362" t="s">
        <v>148</v>
      </c>
      <c r="B28" s="85" t="s">
        <v>401</v>
      </c>
      <c r="C28" s="84" t="s">
        <v>372</v>
      </c>
      <c r="D28" s="58" t="s">
        <v>79</v>
      </c>
      <c r="E28" s="79" t="s">
        <v>90</v>
      </c>
      <c r="F28" s="355" t="s">
        <v>339</v>
      </c>
      <c r="G28" s="355"/>
    </row>
    <row r="29" spans="1:8" s="85" customFormat="1" ht="60" x14ac:dyDescent="0.25">
      <c r="A29" s="362" t="s">
        <v>148</v>
      </c>
      <c r="B29" s="85" t="s">
        <v>399</v>
      </c>
      <c r="C29" s="84" t="s">
        <v>412</v>
      </c>
      <c r="D29" s="58"/>
      <c r="E29" s="79" t="s">
        <v>268</v>
      </c>
      <c r="F29" s="355" t="s">
        <v>338</v>
      </c>
      <c r="G29" s="355"/>
    </row>
    <row r="30" spans="1:8" s="85" customFormat="1" ht="30" x14ac:dyDescent="0.25">
      <c r="A30" s="362" t="s">
        <v>148</v>
      </c>
      <c r="B30" s="85" t="s">
        <v>399</v>
      </c>
      <c r="C30" s="84" t="s">
        <v>378</v>
      </c>
      <c r="D30" s="58"/>
      <c r="E30" s="79" t="s">
        <v>102</v>
      </c>
      <c r="F30" s="355" t="s">
        <v>338</v>
      </c>
      <c r="G30" s="355"/>
    </row>
    <row r="31" spans="1:8" s="85" customFormat="1" ht="45" x14ac:dyDescent="0.25">
      <c r="A31" s="362" t="s">
        <v>148</v>
      </c>
      <c r="B31" s="85" t="s">
        <v>399</v>
      </c>
      <c r="C31" s="84" t="s">
        <v>376</v>
      </c>
      <c r="D31" s="58"/>
      <c r="E31" s="79" t="s">
        <v>377</v>
      </c>
      <c r="F31" s="355" t="s">
        <v>324</v>
      </c>
      <c r="G31" s="355"/>
    </row>
    <row r="32" spans="1:8" s="85" customFormat="1" x14ac:dyDescent="0.25">
      <c r="A32" s="362" t="s">
        <v>148</v>
      </c>
      <c r="B32" s="18" t="s">
        <v>399</v>
      </c>
      <c r="C32" s="364" t="s">
        <v>413</v>
      </c>
      <c r="D32" s="58"/>
      <c r="E32" s="79" t="s">
        <v>269</v>
      </c>
      <c r="F32" s="361" t="s">
        <v>270</v>
      </c>
      <c r="G32" s="361"/>
    </row>
    <row r="33" spans="1:8" s="85" customFormat="1" ht="45" x14ac:dyDescent="0.25">
      <c r="A33" s="362" t="s">
        <v>148</v>
      </c>
      <c r="B33" s="18" t="s">
        <v>399</v>
      </c>
      <c r="C33" s="84" t="s">
        <v>414</v>
      </c>
      <c r="D33" s="58" t="s">
        <v>79</v>
      </c>
      <c r="E33" s="79" t="s">
        <v>375</v>
      </c>
      <c r="F33" s="355"/>
      <c r="G33" s="355"/>
    </row>
    <row r="34" spans="1:8" s="85" customFormat="1" ht="30" x14ac:dyDescent="0.25">
      <c r="A34" s="362" t="s">
        <v>148</v>
      </c>
      <c r="B34" s="18" t="s">
        <v>399</v>
      </c>
      <c r="C34" s="84" t="s">
        <v>91</v>
      </c>
      <c r="D34" s="58"/>
      <c r="E34" s="79" t="s">
        <v>269</v>
      </c>
      <c r="F34" s="365" t="s">
        <v>236</v>
      </c>
      <c r="G34" s="365"/>
    </row>
    <row r="35" spans="1:8" s="85" customFormat="1" x14ac:dyDescent="0.25">
      <c r="A35" s="362" t="s">
        <v>148</v>
      </c>
      <c r="B35" s="18" t="s">
        <v>400</v>
      </c>
      <c r="C35" s="84" t="s">
        <v>271</v>
      </c>
      <c r="D35" s="58"/>
      <c r="E35" s="79" t="s">
        <v>269</v>
      </c>
      <c r="F35" s="355"/>
      <c r="G35" s="355"/>
    </row>
    <row r="36" spans="1:8" s="85" customFormat="1" ht="30" x14ac:dyDescent="0.25">
      <c r="A36" s="362" t="s">
        <v>148</v>
      </c>
      <c r="B36" s="18" t="s">
        <v>135</v>
      </c>
      <c r="C36" s="84" t="s">
        <v>322</v>
      </c>
      <c r="D36" s="58"/>
      <c r="E36" s="101" t="s">
        <v>102</v>
      </c>
      <c r="F36" s="361" t="s">
        <v>323</v>
      </c>
      <c r="G36" s="355"/>
    </row>
    <row r="37" spans="1:8" s="85" customFormat="1" ht="30" x14ac:dyDescent="0.25">
      <c r="A37" s="362" t="s">
        <v>148</v>
      </c>
      <c r="B37" s="85" t="s">
        <v>62</v>
      </c>
      <c r="C37" s="98" t="s">
        <v>92</v>
      </c>
      <c r="D37" s="58"/>
      <c r="E37" s="98" t="s">
        <v>103</v>
      </c>
      <c r="F37" s="355"/>
      <c r="G37" s="355"/>
      <c r="H37" s="18"/>
    </row>
    <row r="38" spans="1:8" s="85" customFormat="1" ht="30" x14ac:dyDescent="0.25">
      <c r="A38" s="362" t="s">
        <v>148</v>
      </c>
      <c r="B38" s="85" t="s">
        <v>62</v>
      </c>
      <c r="C38" s="98" t="s">
        <v>93</v>
      </c>
      <c r="D38" s="58"/>
      <c r="E38" s="98" t="s">
        <v>102</v>
      </c>
      <c r="F38" s="355"/>
      <c r="G38" s="355"/>
      <c r="H38" s="18"/>
    </row>
    <row r="39" spans="1:8" s="85" customFormat="1" x14ac:dyDescent="0.25">
      <c r="A39" s="362" t="s">
        <v>148</v>
      </c>
      <c r="B39" s="85" t="s">
        <v>62</v>
      </c>
      <c r="C39" s="98" t="s">
        <v>74</v>
      </c>
      <c r="D39" s="58"/>
      <c r="E39" s="98" t="s">
        <v>104</v>
      </c>
      <c r="F39" s="361" t="s">
        <v>272</v>
      </c>
      <c r="G39" s="361"/>
      <c r="H39" s="18"/>
    </row>
    <row r="40" spans="1:8" s="85" customFormat="1" x14ac:dyDescent="0.25">
      <c r="A40" s="362" t="s">
        <v>148</v>
      </c>
      <c r="B40" s="85" t="s">
        <v>62</v>
      </c>
      <c r="C40" s="98" t="s">
        <v>94</v>
      </c>
      <c r="D40" s="58" t="s">
        <v>79</v>
      </c>
      <c r="E40" s="98" t="s">
        <v>95</v>
      </c>
      <c r="F40" s="355"/>
      <c r="G40" s="355"/>
      <c r="H40" s="18"/>
    </row>
    <row r="41" spans="1:8" s="85" customFormat="1" x14ac:dyDescent="0.25">
      <c r="A41" s="362" t="s">
        <v>148</v>
      </c>
      <c r="B41" s="85" t="s">
        <v>62</v>
      </c>
      <c r="C41" s="98" t="s">
        <v>273</v>
      </c>
      <c r="D41" s="99"/>
      <c r="E41" s="79" t="s">
        <v>381</v>
      </c>
      <c r="F41" s="355"/>
      <c r="G41" s="355"/>
      <c r="H41" s="18"/>
    </row>
    <row r="42" spans="1:8" s="85" customFormat="1" ht="30" x14ac:dyDescent="0.25">
      <c r="A42" s="362" t="s">
        <v>148</v>
      </c>
      <c r="B42" s="85" t="s">
        <v>401</v>
      </c>
      <c r="C42" s="101" t="s">
        <v>415</v>
      </c>
      <c r="D42" s="200"/>
      <c r="E42" s="358" t="s">
        <v>111</v>
      </c>
      <c r="F42" s="359"/>
      <c r="G42" s="359"/>
      <c r="H42" s="359"/>
    </row>
    <row r="43" spans="1:8" s="85" customFormat="1" x14ac:dyDescent="0.25">
      <c r="A43" s="362" t="s">
        <v>148</v>
      </c>
      <c r="B43" s="85" t="s">
        <v>399</v>
      </c>
      <c r="C43" s="84" t="s">
        <v>116</v>
      </c>
      <c r="D43" s="58"/>
      <c r="E43" s="79" t="s">
        <v>111</v>
      </c>
      <c r="F43" s="355"/>
      <c r="G43" s="355"/>
      <c r="H43" s="355"/>
    </row>
    <row r="44" spans="1:8" s="85" customFormat="1" x14ac:dyDescent="0.25">
      <c r="A44" s="362" t="s">
        <v>148</v>
      </c>
      <c r="B44" s="85" t="s">
        <v>399</v>
      </c>
      <c r="C44" s="84" t="s">
        <v>274</v>
      </c>
      <c r="D44" s="58"/>
      <c r="E44" s="79" t="s">
        <v>106</v>
      </c>
      <c r="F44" s="355"/>
      <c r="G44" s="355"/>
      <c r="H44" s="355"/>
    </row>
    <row r="45" spans="1:8" s="85" customFormat="1" ht="30" x14ac:dyDescent="0.25">
      <c r="A45" s="362" t="s">
        <v>150</v>
      </c>
      <c r="B45" s="85" t="s">
        <v>62</v>
      </c>
      <c r="C45" s="84" t="s">
        <v>382</v>
      </c>
      <c r="D45" s="58" t="s">
        <v>79</v>
      </c>
      <c r="E45" s="79" t="s">
        <v>103</v>
      </c>
      <c r="F45" s="355"/>
      <c r="G45" s="355"/>
      <c r="H45" s="355"/>
    </row>
    <row r="46" spans="1:8" s="85" customFormat="1" x14ac:dyDescent="0.25">
      <c r="A46" s="362" t="s">
        <v>150</v>
      </c>
      <c r="B46" s="85" t="s">
        <v>67</v>
      </c>
      <c r="C46" s="84" t="s">
        <v>18</v>
      </c>
      <c r="D46" s="58"/>
      <c r="E46" s="79" t="s">
        <v>269</v>
      </c>
      <c r="F46" s="355"/>
      <c r="G46" s="355"/>
      <c r="H46" s="355"/>
    </row>
    <row r="47" spans="1:8" s="85" customFormat="1" x14ac:dyDescent="0.25">
      <c r="A47" s="362" t="s">
        <v>150</v>
      </c>
      <c r="B47" s="85" t="s">
        <v>67</v>
      </c>
      <c r="C47" s="84" t="s">
        <v>38</v>
      </c>
      <c r="D47" s="58"/>
      <c r="E47" s="79" t="s">
        <v>103</v>
      </c>
      <c r="F47" s="355"/>
      <c r="G47" s="355"/>
      <c r="H47" s="355"/>
    </row>
    <row r="48" spans="1:8" s="85" customFormat="1" ht="30" x14ac:dyDescent="0.25">
      <c r="A48" s="362" t="s">
        <v>150</v>
      </c>
      <c r="B48" s="85" t="s">
        <v>401</v>
      </c>
      <c r="C48" s="199" t="s">
        <v>384</v>
      </c>
      <c r="D48" s="58"/>
      <c r="E48" s="79" t="s">
        <v>103</v>
      </c>
      <c r="F48" s="355" t="s">
        <v>383</v>
      </c>
      <c r="G48" s="355"/>
      <c r="H48" s="355"/>
    </row>
    <row r="49" spans="1:9" s="85" customFormat="1" ht="45" x14ac:dyDescent="0.25">
      <c r="A49" s="362" t="s">
        <v>150</v>
      </c>
      <c r="B49" s="85" t="s">
        <v>67</v>
      </c>
      <c r="C49" s="199" t="s">
        <v>408</v>
      </c>
      <c r="D49" s="58"/>
      <c r="E49" s="79" t="s">
        <v>114</v>
      </c>
      <c r="F49" s="355"/>
      <c r="G49" s="355"/>
      <c r="H49" s="355"/>
    </row>
    <row r="50" spans="1:9" s="85" customFormat="1" x14ac:dyDescent="0.25">
      <c r="A50" s="362" t="s">
        <v>150</v>
      </c>
      <c r="B50" s="85" t="s">
        <v>401</v>
      </c>
      <c r="C50" s="84" t="s">
        <v>8</v>
      </c>
      <c r="D50" s="58"/>
      <c r="E50" s="79" t="s">
        <v>312</v>
      </c>
      <c r="F50" s="355"/>
      <c r="G50" s="355"/>
      <c r="H50" s="355"/>
    </row>
    <row r="51" spans="1:9" s="85" customFormat="1" x14ac:dyDescent="0.25">
      <c r="A51" s="362" t="s">
        <v>150</v>
      </c>
      <c r="B51" s="85" t="s">
        <v>401</v>
      </c>
      <c r="C51" s="84" t="s">
        <v>387</v>
      </c>
      <c r="D51" s="58"/>
      <c r="E51" s="79" t="s">
        <v>105</v>
      </c>
      <c r="F51" s="355"/>
      <c r="G51" s="355"/>
      <c r="H51" s="355"/>
    </row>
    <row r="52" spans="1:9" s="85" customFormat="1" x14ac:dyDescent="0.25">
      <c r="A52" s="362" t="s">
        <v>150</v>
      </c>
      <c r="B52" s="85" t="s">
        <v>401</v>
      </c>
      <c r="C52" s="84" t="s">
        <v>388</v>
      </c>
      <c r="D52" s="58"/>
      <c r="E52" s="79" t="s">
        <v>102</v>
      </c>
      <c r="F52" s="355"/>
      <c r="G52" s="355"/>
      <c r="H52" s="355"/>
    </row>
    <row r="53" spans="1:9" s="85" customFormat="1" ht="45" x14ac:dyDescent="0.25">
      <c r="A53" s="362" t="s">
        <v>150</v>
      </c>
      <c r="B53" s="85" t="s">
        <v>401</v>
      </c>
      <c r="C53" s="84" t="s">
        <v>409</v>
      </c>
      <c r="D53" s="58"/>
      <c r="E53" s="79" t="s">
        <v>114</v>
      </c>
      <c r="F53" s="355" t="s">
        <v>343</v>
      </c>
      <c r="G53" s="355"/>
      <c r="H53" s="355"/>
    </row>
    <row r="54" spans="1:9" s="85" customFormat="1" x14ac:dyDescent="0.25">
      <c r="A54" s="362" t="s">
        <v>150</v>
      </c>
      <c r="B54" s="85" t="s">
        <v>399</v>
      </c>
      <c r="C54" s="84" t="s">
        <v>35</v>
      </c>
      <c r="D54" s="58"/>
      <c r="E54" s="79" t="s">
        <v>103</v>
      </c>
      <c r="F54" s="355"/>
      <c r="G54" s="355"/>
      <c r="H54" s="355"/>
    </row>
    <row r="55" spans="1:9" s="85" customFormat="1" x14ac:dyDescent="0.25">
      <c r="A55" s="362" t="s">
        <v>150</v>
      </c>
      <c r="B55" s="85" t="s">
        <v>399</v>
      </c>
      <c r="C55" s="84" t="s">
        <v>36</v>
      </c>
      <c r="D55" s="58"/>
      <c r="E55" s="79" t="s">
        <v>102</v>
      </c>
      <c r="F55" s="355"/>
      <c r="G55" s="355"/>
      <c r="H55" s="355"/>
    </row>
    <row r="56" spans="1:9" s="85" customFormat="1" x14ac:dyDescent="0.25">
      <c r="A56" s="362" t="s">
        <v>150</v>
      </c>
      <c r="B56" s="85" t="s">
        <v>399</v>
      </c>
      <c r="C56" s="84" t="s">
        <v>98</v>
      </c>
      <c r="D56" s="58"/>
      <c r="E56" s="79" t="s">
        <v>103</v>
      </c>
      <c r="F56" s="355"/>
      <c r="G56" s="355"/>
      <c r="H56" s="355"/>
    </row>
    <row r="57" spans="1:9" s="85" customFormat="1" ht="45" x14ac:dyDescent="0.25">
      <c r="A57" s="362" t="s">
        <v>150</v>
      </c>
      <c r="B57" s="18" t="s">
        <v>399</v>
      </c>
      <c r="C57" s="84" t="s">
        <v>107</v>
      </c>
      <c r="D57" s="58"/>
      <c r="E57" s="79" t="s">
        <v>102</v>
      </c>
      <c r="F57" s="366" t="s">
        <v>174</v>
      </c>
      <c r="G57" s="366"/>
      <c r="H57" s="366"/>
    </row>
    <row r="58" spans="1:9" s="85" customFormat="1" ht="45" x14ac:dyDescent="0.25">
      <c r="A58" s="362" t="s">
        <v>150</v>
      </c>
      <c r="B58" s="18" t="s">
        <v>399</v>
      </c>
      <c r="C58" s="84" t="s">
        <v>109</v>
      </c>
      <c r="D58" s="58"/>
      <c r="E58" s="79" t="s">
        <v>108</v>
      </c>
      <c r="F58" s="355"/>
      <c r="G58" s="355"/>
      <c r="H58" s="355"/>
    </row>
    <row r="59" spans="1:9" s="85" customFormat="1" ht="75" x14ac:dyDescent="0.25">
      <c r="A59" s="362" t="s">
        <v>150</v>
      </c>
      <c r="B59" s="85" t="s">
        <v>399</v>
      </c>
      <c r="C59" s="84" t="s">
        <v>389</v>
      </c>
      <c r="D59" s="58"/>
      <c r="E59" s="79" t="s">
        <v>114</v>
      </c>
      <c r="F59" s="355"/>
      <c r="G59" s="355"/>
      <c r="H59" s="355"/>
    </row>
    <row r="60" spans="1:9" s="85" customFormat="1" ht="45" x14ac:dyDescent="0.25">
      <c r="A60" s="362" t="s">
        <v>150</v>
      </c>
      <c r="B60" s="85" t="s">
        <v>319</v>
      </c>
      <c r="C60" s="199" t="s">
        <v>390</v>
      </c>
      <c r="D60" s="58"/>
      <c r="E60" s="79"/>
      <c r="F60" s="355"/>
      <c r="G60" s="355"/>
      <c r="H60" s="355"/>
    </row>
    <row r="61" spans="1:9" s="85" customFormat="1" ht="60" x14ac:dyDescent="0.25">
      <c r="A61" s="362" t="s">
        <v>150</v>
      </c>
      <c r="B61" s="18" t="s">
        <v>399</v>
      </c>
      <c r="C61" s="84" t="s">
        <v>309</v>
      </c>
      <c r="D61" s="58"/>
      <c r="E61" s="79" t="s">
        <v>110</v>
      </c>
      <c r="F61" s="355"/>
      <c r="G61" s="355"/>
      <c r="H61" s="355"/>
    </row>
    <row r="62" spans="1:9" s="85" customFormat="1" ht="30" x14ac:dyDescent="0.25">
      <c r="A62" s="362" t="s">
        <v>150</v>
      </c>
      <c r="B62" s="85" t="s">
        <v>401</v>
      </c>
      <c r="C62" s="101" t="s">
        <v>391</v>
      </c>
      <c r="D62" s="358"/>
      <c r="E62" s="358" t="s">
        <v>114</v>
      </c>
      <c r="F62" s="359"/>
      <c r="G62" s="359"/>
      <c r="H62" s="359"/>
      <c r="I62" s="317"/>
    </row>
    <row r="63" spans="1:9" s="85" customFormat="1" x14ac:dyDescent="0.25">
      <c r="A63" s="362" t="s">
        <v>150</v>
      </c>
      <c r="B63" s="367" t="s">
        <v>67</v>
      </c>
      <c r="C63" s="368" t="s">
        <v>54</v>
      </c>
      <c r="D63" s="204" t="s">
        <v>79</v>
      </c>
      <c r="E63" s="101" t="s">
        <v>78</v>
      </c>
      <c r="F63" s="355"/>
      <c r="G63" s="355"/>
      <c r="H63" s="355"/>
    </row>
    <row r="64" spans="1:9" s="85" customFormat="1" x14ac:dyDescent="0.25">
      <c r="A64" s="362" t="s">
        <v>150</v>
      </c>
      <c r="B64" s="85" t="s">
        <v>67</v>
      </c>
      <c r="C64" s="84" t="s">
        <v>70</v>
      </c>
      <c r="D64" s="58"/>
      <c r="E64" s="79" t="s">
        <v>114</v>
      </c>
      <c r="F64" s="355"/>
      <c r="G64" s="355"/>
      <c r="H64" s="355"/>
    </row>
    <row r="65" spans="1:8" s="85" customFormat="1" x14ac:dyDescent="0.25">
      <c r="A65" s="362" t="s">
        <v>150</v>
      </c>
      <c r="B65" s="85" t="s">
        <v>401</v>
      </c>
      <c r="C65" s="84" t="s">
        <v>12</v>
      </c>
      <c r="D65" s="58"/>
      <c r="E65" s="79"/>
      <c r="F65" s="355"/>
      <c r="G65" s="355"/>
      <c r="H65" s="355"/>
    </row>
    <row r="66" spans="1:8" s="85" customFormat="1" x14ac:dyDescent="0.25">
      <c r="A66" s="362" t="s">
        <v>150</v>
      </c>
      <c r="B66" s="18" t="s">
        <v>399</v>
      </c>
      <c r="C66" s="84" t="s">
        <v>122</v>
      </c>
      <c r="D66" s="58"/>
      <c r="E66" s="79" t="s">
        <v>114</v>
      </c>
      <c r="F66" s="355"/>
      <c r="G66" s="355"/>
      <c r="H66" s="355"/>
    </row>
    <row r="67" spans="1:8" s="85" customFormat="1" x14ac:dyDescent="0.25">
      <c r="A67" s="362" t="s">
        <v>150</v>
      </c>
      <c r="B67" s="85" t="s">
        <v>401</v>
      </c>
      <c r="C67" s="84" t="s">
        <v>96</v>
      </c>
      <c r="D67" s="58"/>
      <c r="E67" s="79" t="s">
        <v>97</v>
      </c>
      <c r="F67" s="355"/>
      <c r="G67" s="355"/>
      <c r="H67" s="355"/>
    </row>
    <row r="68" spans="1:8" s="85" customFormat="1" x14ac:dyDescent="0.25">
      <c r="A68" s="362" t="s">
        <v>150</v>
      </c>
      <c r="B68" s="18" t="s">
        <v>399</v>
      </c>
      <c r="C68" s="84" t="s">
        <v>66</v>
      </c>
      <c r="D68" s="58"/>
      <c r="E68" s="79" t="s">
        <v>102</v>
      </c>
      <c r="F68" s="355"/>
      <c r="G68" s="355"/>
      <c r="H68" s="355"/>
    </row>
    <row r="69" spans="1:8" s="85" customFormat="1" ht="60" x14ac:dyDescent="0.25">
      <c r="A69" s="362" t="s">
        <v>150</v>
      </c>
      <c r="B69" s="18" t="s">
        <v>399</v>
      </c>
      <c r="C69" s="199" t="s">
        <v>410</v>
      </c>
      <c r="D69" s="58" t="s">
        <v>79</v>
      </c>
      <c r="E69" s="79" t="s">
        <v>99</v>
      </c>
      <c r="F69" s="369" t="s">
        <v>411</v>
      </c>
      <c r="G69" s="369"/>
      <c r="H69" s="369"/>
    </row>
    <row r="70" spans="1:8" s="85" customFormat="1" ht="30" x14ac:dyDescent="0.25">
      <c r="A70" s="362" t="s">
        <v>150</v>
      </c>
      <c r="B70" s="18" t="s">
        <v>399</v>
      </c>
      <c r="C70" s="84" t="s">
        <v>392</v>
      </c>
      <c r="D70" s="58"/>
      <c r="E70" s="79" t="s">
        <v>102</v>
      </c>
      <c r="F70" s="355"/>
      <c r="G70" s="355"/>
      <c r="H70" s="355"/>
    </row>
    <row r="71" spans="1:8" s="85" customFormat="1" ht="30" x14ac:dyDescent="0.25">
      <c r="A71" s="362" t="s">
        <v>152</v>
      </c>
      <c r="B71" s="85" t="s">
        <v>62</v>
      </c>
      <c r="C71" s="84" t="s">
        <v>382</v>
      </c>
      <c r="D71" s="58" t="s">
        <v>79</v>
      </c>
      <c r="E71" s="79" t="s">
        <v>103</v>
      </c>
      <c r="F71" s="355"/>
      <c r="G71" s="355"/>
      <c r="H71" s="355"/>
    </row>
    <row r="72" spans="1:8" s="85" customFormat="1" x14ac:dyDescent="0.25">
      <c r="A72" s="362" t="s">
        <v>152</v>
      </c>
      <c r="B72" s="85" t="s">
        <v>401</v>
      </c>
      <c r="C72" s="84" t="s">
        <v>393</v>
      </c>
      <c r="D72" s="58"/>
      <c r="E72" s="79" t="s">
        <v>111</v>
      </c>
      <c r="F72" s="355"/>
      <c r="G72" s="355"/>
      <c r="H72" s="355"/>
    </row>
    <row r="73" spans="1:8" s="85" customFormat="1" x14ac:dyDescent="0.25">
      <c r="A73" s="362" t="s">
        <v>152</v>
      </c>
      <c r="B73" s="85" t="s">
        <v>399</v>
      </c>
      <c r="C73" s="84" t="s">
        <v>101</v>
      </c>
      <c r="D73" s="58"/>
      <c r="E73" s="79" t="s">
        <v>111</v>
      </c>
      <c r="F73" s="355"/>
      <c r="G73" s="355"/>
      <c r="H73" s="355"/>
    </row>
    <row r="74" spans="1:8" s="85" customFormat="1" x14ac:dyDescent="0.25">
      <c r="A74" s="362" t="s">
        <v>152</v>
      </c>
      <c r="B74" s="85" t="s">
        <v>399</v>
      </c>
      <c r="C74" s="84" t="s">
        <v>37</v>
      </c>
      <c r="D74" s="58"/>
      <c r="E74" s="79" t="s">
        <v>111</v>
      </c>
      <c r="F74" s="355"/>
      <c r="G74" s="355"/>
      <c r="H74" s="355"/>
    </row>
    <row r="75" spans="1:8" s="85" customFormat="1" x14ac:dyDescent="0.25">
      <c r="A75" s="362" t="s">
        <v>152</v>
      </c>
      <c r="B75" s="85" t="s">
        <v>399</v>
      </c>
      <c r="C75" s="84" t="s">
        <v>50</v>
      </c>
      <c r="D75" s="58"/>
      <c r="E75" s="79" t="s">
        <v>111</v>
      </c>
      <c r="F75" s="355"/>
      <c r="G75" s="355"/>
      <c r="H75" s="355"/>
    </row>
    <row r="76" spans="1:8" s="85" customFormat="1" x14ac:dyDescent="0.25">
      <c r="A76" s="362" t="s">
        <v>152</v>
      </c>
      <c r="B76" s="85" t="s">
        <v>399</v>
      </c>
      <c r="C76" s="84" t="s">
        <v>51</v>
      </c>
      <c r="D76" s="58"/>
      <c r="E76" s="79" t="s">
        <v>111</v>
      </c>
      <c r="F76" s="355"/>
      <c r="G76" s="355"/>
      <c r="H76" s="355"/>
    </row>
    <row r="77" spans="1:8" s="85" customFormat="1" x14ac:dyDescent="0.25">
      <c r="A77" s="362" t="s">
        <v>152</v>
      </c>
      <c r="B77" s="85" t="s">
        <v>399</v>
      </c>
      <c r="C77" s="84" t="s">
        <v>112</v>
      </c>
      <c r="D77" s="58"/>
      <c r="E77" s="79" t="s">
        <v>113</v>
      </c>
      <c r="F77" s="355"/>
      <c r="G77" s="355"/>
      <c r="H77" s="355"/>
    </row>
    <row r="78" spans="1:8" s="85" customFormat="1" ht="30" x14ac:dyDescent="0.25">
      <c r="A78" s="362" t="s">
        <v>152</v>
      </c>
      <c r="B78" s="85" t="s">
        <v>399</v>
      </c>
      <c r="C78" s="84" t="s">
        <v>115</v>
      </c>
      <c r="D78" s="58"/>
      <c r="E78" s="79" t="s">
        <v>114</v>
      </c>
      <c r="F78" s="355"/>
      <c r="G78" s="355"/>
      <c r="H78" s="355"/>
    </row>
    <row r="79" spans="1:8" s="85" customFormat="1" x14ac:dyDescent="0.25">
      <c r="A79" s="362" t="s">
        <v>152</v>
      </c>
      <c r="B79" s="18" t="s">
        <v>399</v>
      </c>
      <c r="C79" s="84" t="s">
        <v>56</v>
      </c>
      <c r="D79" s="58"/>
      <c r="E79" s="79" t="s">
        <v>114</v>
      </c>
      <c r="F79" s="355"/>
      <c r="G79" s="355"/>
      <c r="H79" s="355"/>
    </row>
    <row r="80" spans="1:8" s="85" customFormat="1" x14ac:dyDescent="0.25">
      <c r="A80" s="362" t="s">
        <v>152</v>
      </c>
      <c r="B80" s="18" t="s">
        <v>399</v>
      </c>
      <c r="C80" s="84" t="s">
        <v>318</v>
      </c>
      <c r="D80" s="58"/>
      <c r="E80" s="79" t="s">
        <v>111</v>
      </c>
      <c r="F80" s="370" t="s">
        <v>405</v>
      </c>
      <c r="G80" s="370"/>
      <c r="H80" s="370"/>
    </row>
    <row r="81" spans="1:8" s="85" customFormat="1" ht="30" x14ac:dyDescent="0.25">
      <c r="A81" s="362" t="s">
        <v>152</v>
      </c>
      <c r="B81" s="18" t="s">
        <v>399</v>
      </c>
      <c r="C81" s="84" t="s">
        <v>305</v>
      </c>
      <c r="D81" s="58"/>
      <c r="E81" s="79" t="s">
        <v>117</v>
      </c>
      <c r="F81" s="355"/>
      <c r="G81" s="355"/>
      <c r="H81" s="355"/>
    </row>
    <row r="82" spans="1:8" s="85" customFormat="1" ht="60" x14ac:dyDescent="0.25">
      <c r="A82" s="362" t="s">
        <v>152</v>
      </c>
      <c r="B82" s="18" t="s">
        <v>399</v>
      </c>
      <c r="C82" s="84" t="s">
        <v>306</v>
      </c>
      <c r="D82" s="58"/>
      <c r="E82" s="79" t="s">
        <v>279</v>
      </c>
      <c r="F82" s="355"/>
      <c r="G82" s="355"/>
      <c r="H82" s="355"/>
    </row>
    <row r="83" spans="1:8" s="85" customFormat="1" ht="30" x14ac:dyDescent="0.25">
      <c r="A83" s="362" t="s">
        <v>152</v>
      </c>
      <c r="B83" s="18" t="s">
        <v>399</v>
      </c>
      <c r="C83" s="84" t="s">
        <v>29</v>
      </c>
      <c r="D83" s="58"/>
      <c r="E83" s="79" t="s">
        <v>280</v>
      </c>
      <c r="F83" s="355"/>
      <c r="G83" s="355"/>
      <c r="H83" s="355"/>
    </row>
    <row r="84" spans="1:8" s="85" customFormat="1" ht="30" x14ac:dyDescent="0.25">
      <c r="A84" s="362" t="s">
        <v>152</v>
      </c>
      <c r="B84" s="18" t="s">
        <v>399</v>
      </c>
      <c r="C84" s="84" t="s">
        <v>28</v>
      </c>
      <c r="D84" s="58"/>
      <c r="E84" s="79" t="s">
        <v>307</v>
      </c>
      <c r="F84" s="355"/>
      <c r="G84" s="355"/>
      <c r="H84" s="355"/>
    </row>
    <row r="85" spans="1:8" s="85" customFormat="1" ht="30" x14ac:dyDescent="0.25">
      <c r="A85" s="362" t="s">
        <v>152</v>
      </c>
      <c r="B85" s="18" t="s">
        <v>400</v>
      </c>
      <c r="C85" s="84" t="s">
        <v>406</v>
      </c>
      <c r="D85" s="58"/>
      <c r="E85" s="79" t="s">
        <v>103</v>
      </c>
      <c r="F85" s="355" t="s">
        <v>340</v>
      </c>
      <c r="G85" s="355"/>
      <c r="H85" s="355"/>
    </row>
    <row r="86" spans="1:8" s="85" customFormat="1" ht="30" x14ac:dyDescent="0.25">
      <c r="A86" s="362" t="s">
        <v>152</v>
      </c>
      <c r="B86" s="18" t="s">
        <v>400</v>
      </c>
      <c r="C86" s="84" t="s">
        <v>118</v>
      </c>
      <c r="D86" s="58"/>
      <c r="E86" s="79" t="s">
        <v>119</v>
      </c>
      <c r="F86" s="355"/>
      <c r="G86" s="355"/>
      <c r="H86" s="355"/>
    </row>
    <row r="87" spans="1:8" s="85" customFormat="1" x14ac:dyDescent="0.25">
      <c r="A87" s="362" t="s">
        <v>152</v>
      </c>
      <c r="B87" s="18" t="s">
        <v>400</v>
      </c>
      <c r="C87" s="84" t="s">
        <v>341</v>
      </c>
      <c r="D87" s="58"/>
      <c r="E87" s="79" t="s">
        <v>103</v>
      </c>
      <c r="F87" s="355" t="s">
        <v>342</v>
      </c>
      <c r="G87" s="355"/>
      <c r="H87" s="355"/>
    </row>
    <row r="88" spans="1:8" s="85" customFormat="1" ht="30" x14ac:dyDescent="0.25">
      <c r="A88" s="362" t="s">
        <v>152</v>
      </c>
      <c r="B88" s="18" t="s">
        <v>135</v>
      </c>
      <c r="C88" s="84" t="s">
        <v>40</v>
      </c>
      <c r="D88" s="58"/>
      <c r="E88" s="79" t="s">
        <v>127</v>
      </c>
      <c r="F88" s="355"/>
      <c r="G88" s="355"/>
      <c r="H88" s="355"/>
    </row>
    <row r="89" spans="1:8" s="85" customFormat="1" x14ac:dyDescent="0.25">
      <c r="A89" s="362" t="s">
        <v>152</v>
      </c>
      <c r="B89" s="18" t="s">
        <v>135</v>
      </c>
      <c r="C89" s="84" t="s">
        <v>69</v>
      </c>
      <c r="D89" s="58"/>
      <c r="E89" s="79" t="s">
        <v>126</v>
      </c>
      <c r="F89" s="355"/>
      <c r="G89" s="355"/>
      <c r="H89" s="355"/>
    </row>
    <row r="90" spans="1:8" s="85" customFormat="1" x14ac:dyDescent="0.25">
      <c r="A90" s="362" t="s">
        <v>152</v>
      </c>
      <c r="B90" s="18" t="s">
        <v>399</v>
      </c>
      <c r="C90" s="84" t="s">
        <v>71</v>
      </c>
      <c r="D90" s="58"/>
      <c r="E90" s="79" t="s">
        <v>114</v>
      </c>
      <c r="F90" s="355"/>
      <c r="G90" s="355"/>
      <c r="H90" s="355"/>
    </row>
    <row r="91" spans="1:8" s="85" customFormat="1" x14ac:dyDescent="0.25">
      <c r="A91" s="362" t="s">
        <v>152</v>
      </c>
      <c r="B91" s="18" t="s">
        <v>399</v>
      </c>
      <c r="C91" s="84" t="s">
        <v>394</v>
      </c>
      <c r="D91" s="58"/>
      <c r="E91" s="79" t="s">
        <v>103</v>
      </c>
      <c r="F91" s="355"/>
      <c r="G91" s="355"/>
      <c r="H91" s="355"/>
    </row>
    <row r="92" spans="1:8" s="85" customFormat="1" ht="30" x14ac:dyDescent="0.25">
      <c r="A92" s="362" t="s">
        <v>152</v>
      </c>
      <c r="B92" s="18" t="s">
        <v>399</v>
      </c>
      <c r="C92" s="84" t="s">
        <v>120</v>
      </c>
      <c r="D92" s="58"/>
      <c r="E92" s="79" t="s">
        <v>103</v>
      </c>
      <c r="F92" s="355"/>
      <c r="G92" s="355"/>
      <c r="H92" s="355"/>
    </row>
    <row r="93" spans="1:8" s="85" customFormat="1" x14ac:dyDescent="0.25">
      <c r="A93" s="362" t="s">
        <v>152</v>
      </c>
      <c r="B93" s="18" t="s">
        <v>399</v>
      </c>
      <c r="C93" s="84" t="s">
        <v>13</v>
      </c>
      <c r="D93" s="58" t="s">
        <v>79</v>
      </c>
      <c r="E93" s="79" t="s">
        <v>82</v>
      </c>
      <c r="F93" s="355"/>
      <c r="G93" s="355"/>
      <c r="H93" s="355"/>
    </row>
    <row r="94" spans="1:8" s="85" customFormat="1" x14ac:dyDescent="0.25">
      <c r="A94" s="362" t="s">
        <v>152</v>
      </c>
      <c r="B94" s="18" t="s">
        <v>399</v>
      </c>
      <c r="C94" s="84" t="s">
        <v>14</v>
      </c>
      <c r="D94" s="58" t="s">
        <v>79</v>
      </c>
      <c r="E94" s="79" t="s">
        <v>82</v>
      </c>
      <c r="F94" s="355"/>
      <c r="G94" s="355"/>
      <c r="H94" s="355"/>
    </row>
    <row r="95" spans="1:8" s="85" customFormat="1" x14ac:dyDescent="0.25">
      <c r="A95" s="362" t="s">
        <v>152</v>
      </c>
      <c r="B95" s="18" t="s">
        <v>399</v>
      </c>
      <c r="C95" s="84" t="s">
        <v>121</v>
      </c>
      <c r="D95" s="58"/>
      <c r="E95" s="79" t="s">
        <v>114</v>
      </c>
      <c r="F95" s="355"/>
      <c r="G95" s="355"/>
      <c r="H95" s="355"/>
    </row>
    <row r="96" spans="1:8" s="85" customFormat="1" x14ac:dyDescent="0.25">
      <c r="A96" s="362" t="s">
        <v>152</v>
      </c>
      <c r="B96" s="18" t="s">
        <v>399</v>
      </c>
      <c r="C96" s="84" t="s">
        <v>59</v>
      </c>
      <c r="D96" s="58"/>
      <c r="E96" s="79" t="s">
        <v>114</v>
      </c>
      <c r="F96" s="355"/>
      <c r="G96" s="355"/>
      <c r="H96" s="355"/>
    </row>
    <row r="97" spans="1:9" s="85" customFormat="1" ht="30" x14ac:dyDescent="0.25">
      <c r="A97" s="362" t="s">
        <v>152</v>
      </c>
      <c r="B97" s="85" t="s">
        <v>399</v>
      </c>
      <c r="C97" s="84" t="s">
        <v>316</v>
      </c>
      <c r="D97" s="58"/>
      <c r="E97" s="79" t="s">
        <v>114</v>
      </c>
      <c r="F97" s="311"/>
      <c r="G97" s="311"/>
      <c r="H97" s="311"/>
    </row>
    <row r="98" spans="1:9" s="85" customFormat="1" x14ac:dyDescent="0.25">
      <c r="A98" s="362" t="s">
        <v>152</v>
      </c>
      <c r="B98" s="18" t="s">
        <v>399</v>
      </c>
      <c r="C98" s="84" t="s">
        <v>308</v>
      </c>
      <c r="D98" s="58"/>
      <c r="E98" s="79" t="s">
        <v>281</v>
      </c>
      <c r="F98" s="355"/>
      <c r="G98" s="355"/>
      <c r="H98" s="355"/>
    </row>
    <row r="99" spans="1:9" s="85" customFormat="1" ht="60" x14ac:dyDescent="0.25">
      <c r="A99" s="362" t="s">
        <v>152</v>
      </c>
      <c r="B99" s="18" t="s">
        <v>135</v>
      </c>
      <c r="C99" s="84" t="s">
        <v>353</v>
      </c>
      <c r="D99" s="58" t="s">
        <v>79</v>
      </c>
      <c r="E99" s="79" t="s">
        <v>354</v>
      </c>
      <c r="F99" s="311"/>
      <c r="G99" s="311"/>
      <c r="H99" s="350" t="s">
        <v>386</v>
      </c>
    </row>
    <row r="100" spans="1:9" s="85" customFormat="1" ht="30" x14ac:dyDescent="0.25">
      <c r="A100" s="362" t="s">
        <v>152</v>
      </c>
      <c r="B100" s="18" t="s">
        <v>77</v>
      </c>
      <c r="C100" s="84" t="s">
        <v>364</v>
      </c>
      <c r="D100" s="58" t="s">
        <v>79</v>
      </c>
      <c r="E100" s="79" t="s">
        <v>363</v>
      </c>
      <c r="F100" s="311"/>
      <c r="G100" s="311"/>
      <c r="H100" s="311"/>
    </row>
    <row r="101" spans="1:9" s="85" customFormat="1" x14ac:dyDescent="0.25">
      <c r="A101" s="362" t="s">
        <v>152</v>
      </c>
      <c r="B101" s="85" t="s">
        <v>399</v>
      </c>
      <c r="C101" s="84" t="s">
        <v>344</v>
      </c>
      <c r="D101" s="58"/>
      <c r="E101" s="79" t="s">
        <v>345</v>
      </c>
      <c r="F101" s="18"/>
      <c r="G101" s="18"/>
      <c r="H101" s="18"/>
      <c r="I101" s="18"/>
    </row>
    <row r="102" spans="1:9" s="85" customFormat="1" x14ac:dyDescent="0.25">
      <c r="A102" s="362" t="s">
        <v>152</v>
      </c>
      <c r="B102" s="18" t="s">
        <v>400</v>
      </c>
      <c r="C102" s="84" t="s">
        <v>53</v>
      </c>
      <c r="D102" s="58" t="s">
        <v>79</v>
      </c>
      <c r="E102" s="79" t="s">
        <v>103</v>
      </c>
      <c r="F102" s="355"/>
      <c r="G102" s="355"/>
      <c r="H102" s="355"/>
    </row>
    <row r="103" spans="1:9" s="85" customFormat="1" x14ac:dyDescent="0.25">
      <c r="A103" s="362" t="s">
        <v>152</v>
      </c>
      <c r="B103" s="85" t="s">
        <v>67</v>
      </c>
      <c r="C103" s="84" t="s">
        <v>395</v>
      </c>
      <c r="D103" s="58"/>
      <c r="E103" s="79" t="s">
        <v>114</v>
      </c>
      <c r="F103" s="355"/>
      <c r="G103" s="355"/>
      <c r="H103" s="355"/>
    </row>
    <row r="104" spans="1:9" s="85" customFormat="1" ht="30" x14ac:dyDescent="0.25">
      <c r="A104" s="362" t="s">
        <v>152</v>
      </c>
      <c r="B104" s="85" t="s">
        <v>62</v>
      </c>
      <c r="C104" s="84" t="s">
        <v>407</v>
      </c>
      <c r="D104" s="58"/>
      <c r="E104" s="79" t="s">
        <v>114</v>
      </c>
      <c r="F104" s="355"/>
      <c r="G104" s="355"/>
      <c r="H104" s="355"/>
    </row>
    <row r="105" spans="1:9" s="85" customFormat="1" x14ac:dyDescent="0.25">
      <c r="A105" s="362" t="s">
        <v>152</v>
      </c>
      <c r="B105" s="18" t="s">
        <v>400</v>
      </c>
      <c r="C105" s="84" t="s">
        <v>290</v>
      </c>
      <c r="D105" s="58"/>
      <c r="E105" s="79" t="s">
        <v>103</v>
      </c>
      <c r="F105" s="355"/>
      <c r="G105" s="355"/>
      <c r="H105" s="355"/>
    </row>
    <row r="106" spans="1:9" s="85" customFormat="1" ht="30" x14ac:dyDescent="0.25">
      <c r="A106" s="362" t="s">
        <v>255</v>
      </c>
      <c r="B106" s="18" t="s">
        <v>135</v>
      </c>
      <c r="C106" s="84" t="s">
        <v>396</v>
      </c>
      <c r="D106" s="100"/>
      <c r="E106" s="101" t="s">
        <v>279</v>
      </c>
      <c r="F106" s="355"/>
      <c r="G106" s="355"/>
      <c r="H106" s="355"/>
      <c r="I106" s="200"/>
    </row>
    <row r="107" spans="1:9" s="85" customFormat="1" x14ac:dyDescent="0.25">
      <c r="A107" s="362" t="s">
        <v>255</v>
      </c>
      <c r="B107" s="85" t="s">
        <v>62</v>
      </c>
      <c r="C107" s="79" t="s">
        <v>76</v>
      </c>
      <c r="D107" s="89" t="s">
        <v>79</v>
      </c>
      <c r="E107" s="79" t="s">
        <v>284</v>
      </c>
      <c r="F107" s="355"/>
      <c r="G107" s="355"/>
      <c r="H107" s="355"/>
      <c r="I107" s="18"/>
    </row>
    <row r="108" spans="1:9" s="85" customFormat="1" x14ac:dyDescent="0.25">
      <c r="A108" s="362" t="s">
        <v>255</v>
      </c>
      <c r="B108" s="85" t="s">
        <v>67</v>
      </c>
      <c r="C108" s="84" t="s">
        <v>31</v>
      </c>
      <c r="D108" s="58"/>
      <c r="E108" s="79" t="s">
        <v>52</v>
      </c>
      <c r="F108" s="355"/>
      <c r="G108" s="355"/>
      <c r="H108" s="355"/>
    </row>
    <row r="109" spans="1:9" s="85" customFormat="1" ht="27.75" customHeight="1" x14ac:dyDescent="0.25">
      <c r="A109" s="362" t="s">
        <v>255</v>
      </c>
      <c r="B109" s="85" t="s">
        <v>67</v>
      </c>
      <c r="C109" s="84" t="s">
        <v>33</v>
      </c>
      <c r="D109" s="58"/>
      <c r="E109" s="79" t="s">
        <v>52</v>
      </c>
      <c r="F109" s="355"/>
      <c r="G109" s="355"/>
      <c r="H109" s="355"/>
    </row>
    <row r="110" spans="1:9" s="85" customFormat="1" x14ac:dyDescent="0.25">
      <c r="A110" s="362" t="s">
        <v>255</v>
      </c>
      <c r="B110" s="85" t="s">
        <v>67</v>
      </c>
      <c r="C110" s="84" t="s">
        <v>34</v>
      </c>
      <c r="D110" s="58"/>
      <c r="E110" s="79" t="s">
        <v>52</v>
      </c>
      <c r="F110" s="355"/>
      <c r="G110" s="355"/>
      <c r="H110" s="355"/>
    </row>
    <row r="111" spans="1:9" s="85" customFormat="1" x14ac:dyDescent="0.25">
      <c r="A111" s="362" t="s">
        <v>255</v>
      </c>
      <c r="B111" s="85" t="s">
        <v>67</v>
      </c>
      <c r="C111" s="84" t="s">
        <v>41</v>
      </c>
      <c r="D111" s="58"/>
      <c r="E111" s="79" t="s">
        <v>52</v>
      </c>
      <c r="F111" s="355"/>
      <c r="G111" s="355"/>
      <c r="H111" s="355"/>
    </row>
    <row r="112" spans="1:9" s="85" customFormat="1" x14ac:dyDescent="0.25">
      <c r="A112" s="362" t="s">
        <v>255</v>
      </c>
      <c r="B112" s="85" t="s">
        <v>67</v>
      </c>
      <c r="C112" s="84" t="s">
        <v>42</v>
      </c>
      <c r="D112" s="58"/>
      <c r="E112" s="79" t="s">
        <v>52</v>
      </c>
      <c r="F112" s="355"/>
      <c r="G112" s="355"/>
      <c r="H112" s="355"/>
    </row>
    <row r="113" spans="1:9" s="85" customFormat="1" x14ac:dyDescent="0.25">
      <c r="A113" s="362" t="s">
        <v>255</v>
      </c>
      <c r="B113" s="85" t="s">
        <v>67</v>
      </c>
      <c r="C113" s="84" t="s">
        <v>58</v>
      </c>
      <c r="D113" s="58" t="s">
        <v>79</v>
      </c>
      <c r="E113" s="79" t="s">
        <v>397</v>
      </c>
      <c r="F113" s="355"/>
      <c r="G113" s="355"/>
      <c r="H113" s="355"/>
    </row>
    <row r="114" spans="1:9" s="85" customFormat="1" x14ac:dyDescent="0.25">
      <c r="A114" s="362" t="s">
        <v>255</v>
      </c>
      <c r="B114" s="85" t="s">
        <v>67</v>
      </c>
      <c r="C114" s="84" t="s">
        <v>48</v>
      </c>
      <c r="D114" s="58"/>
      <c r="E114" s="79" t="s">
        <v>52</v>
      </c>
      <c r="F114" s="355"/>
      <c r="G114" s="355"/>
      <c r="H114" s="355"/>
    </row>
    <row r="115" spans="1:9" s="85" customFormat="1" x14ac:dyDescent="0.25">
      <c r="A115" s="362" t="s">
        <v>255</v>
      </c>
      <c r="B115" s="85" t="s">
        <v>67</v>
      </c>
      <c r="C115" s="84" t="s">
        <v>49</v>
      </c>
      <c r="D115" s="58"/>
      <c r="E115" s="79" t="s">
        <v>52</v>
      </c>
      <c r="F115" s="355"/>
      <c r="G115" s="355"/>
      <c r="H115" s="355"/>
    </row>
    <row r="116" spans="1:9" s="85" customFormat="1" x14ac:dyDescent="0.25">
      <c r="A116" s="362" t="s">
        <v>255</v>
      </c>
      <c r="B116" s="85" t="s">
        <v>67</v>
      </c>
      <c r="C116" s="84" t="s">
        <v>19</v>
      </c>
      <c r="D116" s="58"/>
      <c r="E116" s="79" t="s">
        <v>102</v>
      </c>
      <c r="F116" s="355"/>
      <c r="G116" s="355"/>
      <c r="H116" s="355"/>
    </row>
    <row r="117" spans="1:9" s="85" customFormat="1" x14ac:dyDescent="0.25">
      <c r="A117" s="362" t="s">
        <v>255</v>
      </c>
      <c r="B117" s="85" t="s">
        <v>401</v>
      </c>
      <c r="C117" s="84" t="s">
        <v>9</v>
      </c>
      <c r="D117" s="58"/>
      <c r="E117" s="79" t="s">
        <v>114</v>
      </c>
      <c r="F117" s="355"/>
      <c r="G117" s="355"/>
      <c r="H117" s="355"/>
    </row>
    <row r="118" spans="1:9" s="85" customFormat="1" x14ac:dyDescent="0.25">
      <c r="A118" s="362" t="s">
        <v>255</v>
      </c>
      <c r="B118" s="85" t="s">
        <v>401</v>
      </c>
      <c r="C118" s="84" t="s">
        <v>10</v>
      </c>
      <c r="D118" s="58"/>
      <c r="E118" s="79" t="s">
        <v>114</v>
      </c>
      <c r="F118" s="355"/>
      <c r="G118" s="355"/>
      <c r="H118" s="355"/>
    </row>
    <row r="119" spans="1:9" s="18" customFormat="1" x14ac:dyDescent="0.25">
      <c r="A119" s="362" t="s">
        <v>255</v>
      </c>
      <c r="B119" s="85" t="s">
        <v>401</v>
      </c>
      <c r="C119" s="84" t="s">
        <v>11</v>
      </c>
      <c r="D119" s="58"/>
      <c r="E119" s="79" t="s">
        <v>114</v>
      </c>
      <c r="F119" s="355"/>
      <c r="G119" s="355"/>
      <c r="H119" s="355"/>
      <c r="I119" s="85"/>
    </row>
    <row r="120" spans="1:9" s="18" customFormat="1" x14ac:dyDescent="0.25">
      <c r="A120" s="362" t="s">
        <v>255</v>
      </c>
      <c r="B120" s="85" t="s">
        <v>401</v>
      </c>
      <c r="C120" s="84" t="s">
        <v>12</v>
      </c>
      <c r="D120" s="58"/>
      <c r="E120" s="79" t="s">
        <v>114</v>
      </c>
      <c r="F120" s="355"/>
      <c r="G120" s="355"/>
      <c r="H120" s="355"/>
      <c r="I120" s="85"/>
    </row>
    <row r="121" spans="1:9" s="18" customFormat="1" ht="30" x14ac:dyDescent="0.25">
      <c r="A121" s="362" t="s">
        <v>255</v>
      </c>
      <c r="B121" s="18" t="s">
        <v>400</v>
      </c>
      <c r="C121" s="84" t="s">
        <v>17</v>
      </c>
      <c r="D121" s="58"/>
      <c r="E121" s="79" t="s">
        <v>125</v>
      </c>
      <c r="F121" s="355"/>
      <c r="G121" s="355"/>
      <c r="H121" s="355"/>
      <c r="I121" s="85"/>
    </row>
    <row r="122" spans="1:9" s="18" customFormat="1" x14ac:dyDescent="0.25">
      <c r="A122" s="362" t="s">
        <v>255</v>
      </c>
      <c r="B122" s="18" t="s">
        <v>399</v>
      </c>
      <c r="C122" s="84" t="s">
        <v>122</v>
      </c>
      <c r="D122" s="58"/>
      <c r="E122" s="79" t="s">
        <v>114</v>
      </c>
      <c r="F122" s="355"/>
      <c r="G122" s="355"/>
      <c r="H122" s="355"/>
      <c r="I122" s="85"/>
    </row>
    <row r="123" spans="1:9" s="18" customFormat="1" ht="30" x14ac:dyDescent="0.25">
      <c r="A123" s="362" t="s">
        <v>255</v>
      </c>
      <c r="B123" s="18" t="s">
        <v>135</v>
      </c>
      <c r="C123" s="84" t="s">
        <v>32</v>
      </c>
      <c r="D123" s="58"/>
      <c r="E123" s="79" t="s">
        <v>124</v>
      </c>
      <c r="F123" s="355"/>
      <c r="G123" s="355"/>
      <c r="H123" s="355"/>
      <c r="I123" s="85"/>
    </row>
    <row r="124" spans="1:9" s="18" customFormat="1" ht="30" x14ac:dyDescent="0.25">
      <c r="A124" s="362" t="s">
        <v>255</v>
      </c>
      <c r="B124" s="18" t="s">
        <v>399</v>
      </c>
      <c r="C124" s="84" t="s">
        <v>123</v>
      </c>
      <c r="D124" s="58"/>
      <c r="E124" s="79" t="s">
        <v>114</v>
      </c>
      <c r="F124" s="355"/>
      <c r="G124" s="355"/>
      <c r="H124" s="355"/>
      <c r="I124" s="85"/>
    </row>
    <row r="125" spans="1:9" s="85" customFormat="1" x14ac:dyDescent="0.25">
      <c r="A125" s="362" t="s">
        <v>255</v>
      </c>
      <c r="B125" s="18" t="s">
        <v>399</v>
      </c>
      <c r="C125" s="84" t="s">
        <v>15</v>
      </c>
      <c r="D125" s="58"/>
      <c r="E125" s="79" t="s">
        <v>114</v>
      </c>
      <c r="F125" s="355"/>
      <c r="G125" s="355"/>
      <c r="H125" s="355"/>
    </row>
    <row r="126" spans="1:9" s="18" customFormat="1" x14ac:dyDescent="0.25">
      <c r="A126" s="362" t="s">
        <v>255</v>
      </c>
      <c r="B126" s="85" t="s">
        <v>67</v>
      </c>
      <c r="C126" s="84" t="s">
        <v>30</v>
      </c>
      <c r="D126" s="58"/>
      <c r="E126" s="79" t="s">
        <v>114</v>
      </c>
      <c r="F126" s="355"/>
      <c r="G126" s="355"/>
      <c r="H126" s="355"/>
      <c r="I126" s="85"/>
    </row>
    <row r="127" spans="1:9" s="18" customFormat="1" ht="60" x14ac:dyDescent="0.25">
      <c r="A127" s="362" t="s">
        <v>255</v>
      </c>
      <c r="B127" s="18" t="s">
        <v>399</v>
      </c>
      <c r="C127" s="84" t="s">
        <v>100</v>
      </c>
      <c r="D127" s="58" t="s">
        <v>79</v>
      </c>
      <c r="E127" s="79" t="s">
        <v>99</v>
      </c>
      <c r="F127" s="355"/>
      <c r="G127" s="355"/>
      <c r="H127" s="355"/>
      <c r="I127" s="85"/>
    </row>
    <row r="128" spans="1:9" s="18" customFormat="1" x14ac:dyDescent="0.25">
      <c r="A128" s="362" t="s">
        <v>255</v>
      </c>
      <c r="B128" s="6" t="s">
        <v>67</v>
      </c>
      <c r="C128" s="201" t="s">
        <v>170</v>
      </c>
      <c r="D128" s="202"/>
      <c r="E128" s="203" t="s">
        <v>169</v>
      </c>
      <c r="F128" s="371"/>
      <c r="G128" s="371"/>
      <c r="H128" s="371"/>
      <c r="I128" s="85"/>
    </row>
    <row r="129" spans="1:9" x14ac:dyDescent="0.25">
      <c r="A129" s="362" t="s">
        <v>255</v>
      </c>
      <c r="B129" s="6" t="s">
        <v>67</v>
      </c>
      <c r="C129" s="201" t="s">
        <v>171</v>
      </c>
      <c r="D129" s="202"/>
      <c r="E129" s="203" t="s">
        <v>169</v>
      </c>
      <c r="F129" s="371"/>
      <c r="G129" s="371"/>
      <c r="H129" s="371"/>
      <c r="I129" s="85"/>
    </row>
    <row r="130" spans="1:9" s="18" customFormat="1" x14ac:dyDescent="0.25">
      <c r="A130" s="362" t="s">
        <v>255</v>
      </c>
      <c r="B130" s="6" t="s">
        <v>135</v>
      </c>
      <c r="C130" s="201" t="s">
        <v>172</v>
      </c>
      <c r="D130" s="202"/>
      <c r="E130" s="203" t="s">
        <v>169</v>
      </c>
      <c r="F130" s="372"/>
      <c r="G130" s="372"/>
      <c r="H130" s="372"/>
      <c r="I130" s="85"/>
    </row>
    <row r="131" spans="1:9" s="18" customFormat="1" ht="30" x14ac:dyDescent="0.25">
      <c r="A131" s="362" t="s">
        <v>255</v>
      </c>
      <c r="B131" s="85" t="s">
        <v>399</v>
      </c>
      <c r="C131" s="84" t="s">
        <v>317</v>
      </c>
      <c r="D131" s="202"/>
      <c r="E131" s="203" t="s">
        <v>114</v>
      </c>
      <c r="F131" s="373"/>
      <c r="G131" s="373"/>
      <c r="H131" s="373"/>
      <c r="I131" s="85"/>
    </row>
    <row r="132" spans="1:9" s="18" customFormat="1" ht="45" x14ac:dyDescent="0.25">
      <c r="A132" s="362" t="s">
        <v>255</v>
      </c>
      <c r="B132" s="85" t="s">
        <v>399</v>
      </c>
      <c r="C132" s="84" t="s">
        <v>320</v>
      </c>
      <c r="D132" s="202"/>
      <c r="E132" s="203" t="s">
        <v>321</v>
      </c>
      <c r="F132" s="373"/>
      <c r="G132" s="373"/>
      <c r="H132" s="373"/>
      <c r="I132" s="85"/>
    </row>
    <row r="133" spans="1:9" s="18" customFormat="1" x14ac:dyDescent="0.25">
      <c r="A133" s="362" t="s">
        <v>255</v>
      </c>
      <c r="B133" s="85" t="s">
        <v>399</v>
      </c>
      <c r="C133" s="84" t="s">
        <v>327</v>
      </c>
      <c r="D133" s="204"/>
      <c r="E133" s="101" t="s">
        <v>103</v>
      </c>
      <c r="F133" s="209"/>
      <c r="G133" s="209"/>
      <c r="H133" s="209"/>
      <c r="I133" s="200"/>
    </row>
    <row r="134" spans="1:9" s="18" customFormat="1" x14ac:dyDescent="0.25">
      <c r="A134" s="362" t="s">
        <v>255</v>
      </c>
      <c r="B134" s="85" t="s">
        <v>399</v>
      </c>
      <c r="C134" s="84" t="s">
        <v>326</v>
      </c>
      <c r="D134" s="204"/>
      <c r="E134" s="101" t="s">
        <v>103</v>
      </c>
      <c r="F134" s="209"/>
      <c r="G134" s="209"/>
      <c r="H134" s="209"/>
      <c r="I134" s="200"/>
    </row>
    <row r="135" spans="1:9" x14ac:dyDescent="0.25">
      <c r="A135" s="362" t="s">
        <v>255</v>
      </c>
      <c r="B135" s="85" t="s">
        <v>399</v>
      </c>
      <c r="C135" s="84" t="s">
        <v>325</v>
      </c>
      <c r="D135" s="204"/>
      <c r="E135" s="101" t="s">
        <v>103</v>
      </c>
      <c r="F135" s="209"/>
      <c r="G135" s="209"/>
      <c r="H135" s="209"/>
      <c r="I135" s="200"/>
    </row>
    <row r="136" spans="1:9" x14ac:dyDescent="0.25">
      <c r="A136" s="362" t="s">
        <v>255</v>
      </c>
      <c r="B136" s="85" t="s">
        <v>67</v>
      </c>
      <c r="C136" s="84" t="s">
        <v>68</v>
      </c>
      <c r="E136" s="79" t="s">
        <v>129</v>
      </c>
      <c r="F136" s="355"/>
      <c r="G136" s="355"/>
      <c r="H136" s="355"/>
      <c r="I136" s="85"/>
    </row>
    <row r="137" spans="1:9" x14ac:dyDescent="0.25">
      <c r="A137" s="362" t="s">
        <v>255</v>
      </c>
      <c r="B137" s="85" t="s">
        <v>67</v>
      </c>
      <c r="C137" s="84" t="s">
        <v>298</v>
      </c>
      <c r="E137" s="79" t="s">
        <v>129</v>
      </c>
      <c r="F137" s="355"/>
      <c r="G137" s="355"/>
      <c r="H137" s="355"/>
      <c r="I137" s="85"/>
    </row>
    <row r="138" spans="1:9" x14ac:dyDescent="0.25">
      <c r="A138" s="362" t="s">
        <v>255</v>
      </c>
      <c r="B138" s="85" t="s">
        <v>67</v>
      </c>
      <c r="C138" s="84" t="s">
        <v>20</v>
      </c>
      <c r="E138" s="79" t="s">
        <v>129</v>
      </c>
      <c r="F138" s="355"/>
      <c r="G138" s="355"/>
      <c r="H138" s="355"/>
      <c r="I138" s="85"/>
    </row>
    <row r="139" spans="1:9" x14ac:dyDescent="0.25">
      <c r="A139" s="362" t="s">
        <v>255</v>
      </c>
      <c r="B139" s="85" t="s">
        <v>67</v>
      </c>
      <c r="C139" s="84" t="s">
        <v>21</v>
      </c>
      <c r="E139" s="79" t="s">
        <v>129</v>
      </c>
      <c r="F139" s="355"/>
      <c r="G139" s="355"/>
      <c r="H139" s="355"/>
      <c r="I139" s="85"/>
    </row>
    <row r="140" spans="1:9" x14ac:dyDescent="0.25">
      <c r="A140" s="362" t="s">
        <v>255</v>
      </c>
      <c r="B140" s="85" t="s">
        <v>67</v>
      </c>
      <c r="C140" s="84" t="s">
        <v>22</v>
      </c>
      <c r="E140" s="79" t="s">
        <v>129</v>
      </c>
      <c r="F140" s="355"/>
      <c r="G140" s="355"/>
      <c r="H140" s="355"/>
      <c r="I140" s="85"/>
    </row>
    <row r="141" spans="1:9" x14ac:dyDescent="0.25">
      <c r="A141" s="362" t="s">
        <v>255</v>
      </c>
      <c r="B141" s="85" t="s">
        <v>67</v>
      </c>
      <c r="C141" s="84" t="s">
        <v>23</v>
      </c>
      <c r="E141" s="79" t="s">
        <v>129</v>
      </c>
      <c r="F141" s="355"/>
      <c r="G141" s="355"/>
      <c r="H141" s="355"/>
      <c r="I141" s="85"/>
    </row>
    <row r="142" spans="1:9" x14ac:dyDescent="0.25">
      <c r="A142" s="362" t="s">
        <v>255</v>
      </c>
      <c r="B142" s="85" t="s">
        <v>401</v>
      </c>
      <c r="C142" s="84" t="s">
        <v>72</v>
      </c>
      <c r="E142" s="79" t="s">
        <v>114</v>
      </c>
      <c r="F142" s="355"/>
      <c r="G142" s="355"/>
      <c r="H142" s="355"/>
      <c r="I142" s="85"/>
    </row>
    <row r="143" spans="1:9" ht="30" x14ac:dyDescent="0.25">
      <c r="A143" s="362" t="s">
        <v>255</v>
      </c>
      <c r="B143" s="85" t="s">
        <v>399</v>
      </c>
      <c r="C143" s="84" t="s">
        <v>130</v>
      </c>
      <c r="E143" s="79" t="s">
        <v>302</v>
      </c>
      <c r="F143" s="355"/>
      <c r="G143" s="355"/>
      <c r="H143" s="355"/>
      <c r="I143" s="85"/>
    </row>
    <row r="144" spans="1:9" x14ac:dyDescent="0.25">
      <c r="A144" s="362" t="s">
        <v>255</v>
      </c>
      <c r="B144" s="85" t="s">
        <v>399</v>
      </c>
      <c r="C144" s="84" t="s">
        <v>303</v>
      </c>
      <c r="E144" s="79" t="s">
        <v>131</v>
      </c>
      <c r="F144" s="355"/>
      <c r="G144" s="355"/>
      <c r="H144" s="355"/>
      <c r="I144" s="85"/>
    </row>
    <row r="145" spans="1:9" ht="30" x14ac:dyDescent="0.25">
      <c r="A145" s="362" t="s">
        <v>255</v>
      </c>
      <c r="B145" s="18" t="s">
        <v>135</v>
      </c>
      <c r="C145" s="84" t="s">
        <v>304</v>
      </c>
      <c r="E145" s="79" t="s">
        <v>285</v>
      </c>
      <c r="F145" s="355"/>
      <c r="G145" s="355"/>
      <c r="H145" s="355"/>
      <c r="I145" s="85"/>
    </row>
    <row r="146" spans="1:9" x14ac:dyDescent="0.25">
      <c r="A146" s="362" t="s">
        <v>255</v>
      </c>
      <c r="B146" s="18" t="s">
        <v>399</v>
      </c>
      <c r="C146" s="84" t="s">
        <v>46</v>
      </c>
      <c r="D146" s="58" t="s">
        <v>79</v>
      </c>
      <c r="E146" s="79" t="s">
        <v>47</v>
      </c>
      <c r="F146" s="366" t="s">
        <v>237</v>
      </c>
      <c r="G146" s="366"/>
      <c r="H146" s="366"/>
      <c r="I146" s="85"/>
    </row>
    <row r="147" spans="1:9" x14ac:dyDescent="0.25">
      <c r="A147" s="362" t="s">
        <v>398</v>
      </c>
      <c r="B147" s="85" t="s">
        <v>67</v>
      </c>
      <c r="C147" s="84" t="s">
        <v>68</v>
      </c>
      <c r="E147" s="79" t="s">
        <v>286</v>
      </c>
    </row>
    <row r="148" spans="1:9" x14ac:dyDescent="0.25">
      <c r="A148" s="362" t="s">
        <v>398</v>
      </c>
      <c r="B148" s="85" t="s">
        <v>67</v>
      </c>
      <c r="C148" s="84" t="s">
        <v>298</v>
      </c>
      <c r="E148" s="79" t="s">
        <v>286</v>
      </c>
    </row>
    <row r="149" spans="1:9" x14ac:dyDescent="0.25">
      <c r="A149" s="362" t="s">
        <v>398</v>
      </c>
      <c r="B149" s="85" t="s">
        <v>67</v>
      </c>
      <c r="C149" s="84" t="s">
        <v>20</v>
      </c>
      <c r="E149" s="79" t="s">
        <v>286</v>
      </c>
    </row>
    <row r="150" spans="1:9" x14ac:dyDescent="0.25">
      <c r="A150" s="362" t="s">
        <v>398</v>
      </c>
      <c r="B150" s="85" t="s">
        <v>67</v>
      </c>
      <c r="C150" s="84" t="s">
        <v>21</v>
      </c>
      <c r="E150" s="79" t="s">
        <v>286</v>
      </c>
    </row>
    <row r="151" spans="1:9" x14ac:dyDescent="0.25">
      <c r="A151" s="362" t="s">
        <v>398</v>
      </c>
      <c r="B151" s="85" t="s">
        <v>67</v>
      </c>
      <c r="C151" s="84" t="s">
        <v>22</v>
      </c>
      <c r="E151" s="79" t="s">
        <v>286</v>
      </c>
    </row>
    <row r="152" spans="1:9" x14ac:dyDescent="0.25">
      <c r="A152" s="362" t="s">
        <v>398</v>
      </c>
      <c r="B152" s="85" t="s">
        <v>67</v>
      </c>
      <c r="C152" s="84" t="s">
        <v>23</v>
      </c>
      <c r="E152" s="79" t="s">
        <v>286</v>
      </c>
    </row>
    <row r="153" spans="1:9" x14ac:dyDescent="0.25">
      <c r="A153" s="362" t="s">
        <v>398</v>
      </c>
      <c r="B153" s="85" t="s">
        <v>401</v>
      </c>
      <c r="C153" s="84" t="s">
        <v>299</v>
      </c>
      <c r="E153" s="79" t="s">
        <v>287</v>
      </c>
    </row>
    <row r="154" spans="1:9" ht="30" x14ac:dyDescent="0.25">
      <c r="A154" s="362" t="s">
        <v>398</v>
      </c>
      <c r="B154" s="85" t="s">
        <v>399</v>
      </c>
      <c r="C154" s="84" t="s">
        <v>288</v>
      </c>
      <c r="E154" s="79" t="s">
        <v>300</v>
      </c>
    </row>
    <row r="155" spans="1:9" x14ac:dyDescent="0.25">
      <c r="A155" s="362" t="s">
        <v>398</v>
      </c>
      <c r="B155" s="85" t="s">
        <v>399</v>
      </c>
      <c r="C155" s="84" t="s">
        <v>301</v>
      </c>
      <c r="E155" s="79" t="s">
        <v>131</v>
      </c>
    </row>
    <row r="156" spans="1:9" x14ac:dyDescent="0.25">
      <c r="A156" s="362" t="s">
        <v>398</v>
      </c>
      <c r="B156" s="85" t="s">
        <v>399</v>
      </c>
      <c r="C156" s="84" t="s">
        <v>39</v>
      </c>
      <c r="E156" s="79" t="s">
        <v>289</v>
      </c>
    </row>
    <row r="157" spans="1:9" x14ac:dyDescent="0.25">
      <c r="A157" s="362" t="s">
        <v>398</v>
      </c>
      <c r="B157" s="18" t="s">
        <v>400</v>
      </c>
      <c r="C157" s="84" t="s">
        <v>292</v>
      </c>
      <c r="E157" s="79" t="s">
        <v>291</v>
      </c>
    </row>
    <row r="158" spans="1:9" x14ac:dyDescent="0.25">
      <c r="A158" s="362" t="s">
        <v>398</v>
      </c>
      <c r="B158" s="18" t="s">
        <v>400</v>
      </c>
      <c r="C158" s="84" t="s">
        <v>290</v>
      </c>
      <c r="E158" s="79" t="s">
        <v>291</v>
      </c>
    </row>
    <row r="159" spans="1:9" x14ac:dyDescent="0.25">
      <c r="A159" s="362" t="s">
        <v>398</v>
      </c>
      <c r="B159" s="18" t="s">
        <v>399</v>
      </c>
      <c r="C159" s="84" t="s">
        <v>132</v>
      </c>
      <c r="E159" s="79" t="s">
        <v>297</v>
      </c>
    </row>
    <row r="160" spans="1:9" x14ac:dyDescent="0.25">
      <c r="A160" s="362" t="s">
        <v>398</v>
      </c>
      <c r="B160" s="18" t="s">
        <v>399</v>
      </c>
      <c r="C160" s="84" t="s">
        <v>43</v>
      </c>
      <c r="E160" s="79" t="s">
        <v>286</v>
      </c>
    </row>
    <row r="161" spans="1:5" x14ac:dyDescent="0.25">
      <c r="A161" s="362" t="s">
        <v>398</v>
      </c>
      <c r="B161" s="18" t="s">
        <v>399</v>
      </c>
      <c r="C161" s="84" t="s">
        <v>44</v>
      </c>
      <c r="E161" s="79" t="s">
        <v>286</v>
      </c>
    </row>
    <row r="162" spans="1:5" x14ac:dyDescent="0.25">
      <c r="A162" s="362" t="s">
        <v>398</v>
      </c>
      <c r="B162" s="18" t="s">
        <v>399</v>
      </c>
      <c r="C162" s="84" t="s">
        <v>45</v>
      </c>
      <c r="E162" s="79" t="s">
        <v>286</v>
      </c>
    </row>
    <row r="163" spans="1:5" x14ac:dyDescent="0.25">
      <c r="A163" s="362" t="s">
        <v>398</v>
      </c>
      <c r="B163" s="18" t="s">
        <v>399</v>
      </c>
      <c r="C163" s="84" t="s">
        <v>66</v>
      </c>
      <c r="E163" s="79" t="s">
        <v>102</v>
      </c>
    </row>
    <row r="164" spans="1:5" x14ac:dyDescent="0.25">
      <c r="A164" s="362" t="s">
        <v>398</v>
      </c>
      <c r="B164" s="18" t="s">
        <v>399</v>
      </c>
      <c r="C164" s="84" t="s">
        <v>16</v>
      </c>
      <c r="E164" s="79" t="s">
        <v>293</v>
      </c>
    </row>
    <row r="165" spans="1:5" x14ac:dyDescent="0.25">
      <c r="A165" s="362" t="s">
        <v>398</v>
      </c>
      <c r="B165" s="85" t="s">
        <v>399</v>
      </c>
      <c r="C165" s="84" t="s">
        <v>27</v>
      </c>
      <c r="D165" s="58" t="s">
        <v>79</v>
      </c>
      <c r="E165" s="79" t="s">
        <v>103</v>
      </c>
    </row>
    <row r="166" spans="1:5" x14ac:dyDescent="0.25">
      <c r="A166" s="362" t="s">
        <v>398</v>
      </c>
      <c r="B166" s="85" t="s">
        <v>399</v>
      </c>
      <c r="C166" s="84" t="s">
        <v>26</v>
      </c>
      <c r="D166" s="58" t="s">
        <v>79</v>
      </c>
      <c r="E166" s="79" t="s">
        <v>103</v>
      </c>
    </row>
    <row r="167" spans="1:5" x14ac:dyDescent="0.25">
      <c r="A167" s="362" t="s">
        <v>398</v>
      </c>
      <c r="B167" s="85" t="s">
        <v>399</v>
      </c>
      <c r="C167" s="84" t="s">
        <v>25</v>
      </c>
      <c r="D167" s="58" t="s">
        <v>79</v>
      </c>
      <c r="E167" s="79" t="s">
        <v>103</v>
      </c>
    </row>
    <row r="168" spans="1:5" x14ac:dyDescent="0.25">
      <c r="A168" s="362" t="s">
        <v>398</v>
      </c>
      <c r="B168" s="85" t="s">
        <v>399</v>
      </c>
      <c r="C168" s="84" t="s">
        <v>24</v>
      </c>
      <c r="D168" s="58" t="s">
        <v>79</v>
      </c>
      <c r="E168" s="79" t="s">
        <v>102</v>
      </c>
    </row>
    <row r="169" spans="1:5" x14ac:dyDescent="0.25">
      <c r="A169" s="362" t="s">
        <v>398</v>
      </c>
      <c r="B169" s="85" t="s">
        <v>399</v>
      </c>
      <c r="C169" s="84" t="s">
        <v>294</v>
      </c>
      <c r="E169" s="79" t="s">
        <v>286</v>
      </c>
    </row>
    <row r="170" spans="1:5" x14ac:dyDescent="0.25">
      <c r="A170" s="362" t="s">
        <v>398</v>
      </c>
      <c r="B170" s="85" t="s">
        <v>399</v>
      </c>
      <c r="C170" s="84" t="s">
        <v>133</v>
      </c>
      <c r="E170" s="79" t="s">
        <v>102</v>
      </c>
    </row>
    <row r="171" spans="1:5" ht="30" x14ac:dyDescent="0.25">
      <c r="A171" s="362" t="s">
        <v>398</v>
      </c>
      <c r="B171" s="85" t="s">
        <v>399</v>
      </c>
      <c r="C171" s="84" t="s">
        <v>295</v>
      </c>
      <c r="E171" s="79" t="s">
        <v>286</v>
      </c>
    </row>
    <row r="172" spans="1:5" x14ac:dyDescent="0.25">
      <c r="A172" s="362" t="s">
        <v>398</v>
      </c>
      <c r="B172" s="85" t="s">
        <v>399</v>
      </c>
      <c r="C172" s="84" t="s">
        <v>134</v>
      </c>
      <c r="E172" s="79" t="s">
        <v>286</v>
      </c>
    </row>
    <row r="173" spans="1:5" x14ac:dyDescent="0.25">
      <c r="A173" s="362" t="s">
        <v>398</v>
      </c>
      <c r="B173" s="85" t="s">
        <v>399</v>
      </c>
      <c r="C173" s="84" t="s">
        <v>60</v>
      </c>
      <c r="E173" s="79" t="s">
        <v>286</v>
      </c>
    </row>
    <row r="174" spans="1:5" x14ac:dyDescent="0.25">
      <c r="A174" s="362" t="s">
        <v>398</v>
      </c>
      <c r="B174" s="85" t="s">
        <v>399</v>
      </c>
      <c r="C174" s="84" t="s">
        <v>61</v>
      </c>
      <c r="E174" s="79" t="s">
        <v>286</v>
      </c>
    </row>
    <row r="175" spans="1:5" x14ac:dyDescent="0.25">
      <c r="A175" s="362" t="s">
        <v>398</v>
      </c>
      <c r="B175" s="85" t="s">
        <v>401</v>
      </c>
      <c r="C175" s="84" t="s">
        <v>96</v>
      </c>
      <c r="E175" s="79" t="s">
        <v>296</v>
      </c>
    </row>
  </sheetData>
  <autoFilter ref="B1:B175"/>
  <mergeCells count="137">
    <mergeCell ref="F143:H143"/>
    <mergeCell ref="F144:H144"/>
    <mergeCell ref="F145:H145"/>
    <mergeCell ref="F146:H146"/>
    <mergeCell ref="F137:H137"/>
    <mergeCell ref="F138:H138"/>
    <mergeCell ref="F139:H139"/>
    <mergeCell ref="F140:H140"/>
    <mergeCell ref="F141:H141"/>
    <mergeCell ref="F142:H142"/>
    <mergeCell ref="F127:H127"/>
    <mergeCell ref="F128:H128"/>
    <mergeCell ref="F129:H129"/>
    <mergeCell ref="F130:H130"/>
    <mergeCell ref="F136:H136"/>
    <mergeCell ref="F121:H121"/>
    <mergeCell ref="F122:H122"/>
    <mergeCell ref="F123:H123"/>
    <mergeCell ref="F124:H124"/>
    <mergeCell ref="F125:H125"/>
    <mergeCell ref="F126:H126"/>
    <mergeCell ref="F115:H115"/>
    <mergeCell ref="F116:H116"/>
    <mergeCell ref="F117:H117"/>
    <mergeCell ref="F118:H118"/>
    <mergeCell ref="F119:H119"/>
    <mergeCell ref="F120:H120"/>
    <mergeCell ref="F109:H109"/>
    <mergeCell ref="F110:H110"/>
    <mergeCell ref="F111:H111"/>
    <mergeCell ref="F112:H112"/>
    <mergeCell ref="F113:H113"/>
    <mergeCell ref="F114:H114"/>
    <mergeCell ref="F103:H103"/>
    <mergeCell ref="F104:H104"/>
    <mergeCell ref="F105:H105"/>
    <mergeCell ref="F106:H106"/>
    <mergeCell ref="F107:H107"/>
    <mergeCell ref="F108:H108"/>
    <mergeCell ref="F94:H94"/>
    <mergeCell ref="F95:H95"/>
    <mergeCell ref="F96:H96"/>
    <mergeCell ref="F98:H98"/>
    <mergeCell ref="F102:H102"/>
    <mergeCell ref="F88:H88"/>
    <mergeCell ref="F89:H89"/>
    <mergeCell ref="F90:H90"/>
    <mergeCell ref="F91:H91"/>
    <mergeCell ref="F92:H92"/>
    <mergeCell ref="F93:H93"/>
    <mergeCell ref="F82:H82"/>
    <mergeCell ref="F83:H83"/>
    <mergeCell ref="F84:H84"/>
    <mergeCell ref="F85:H85"/>
    <mergeCell ref="F86:H86"/>
    <mergeCell ref="F87:H87"/>
    <mergeCell ref="F76:H76"/>
    <mergeCell ref="F77:H77"/>
    <mergeCell ref="F78:H78"/>
    <mergeCell ref="F79:H79"/>
    <mergeCell ref="F80:H80"/>
    <mergeCell ref="F81:H81"/>
    <mergeCell ref="F70:H70"/>
    <mergeCell ref="F71:H71"/>
    <mergeCell ref="F72:H72"/>
    <mergeCell ref="F73:H73"/>
    <mergeCell ref="F74:H74"/>
    <mergeCell ref="F75:H75"/>
    <mergeCell ref="F64:H64"/>
    <mergeCell ref="F65:H65"/>
    <mergeCell ref="F66:H66"/>
    <mergeCell ref="F67:H67"/>
    <mergeCell ref="F68:H68"/>
    <mergeCell ref="F69:H69"/>
    <mergeCell ref="F59:H59"/>
    <mergeCell ref="F60:H60"/>
    <mergeCell ref="F61:H61"/>
    <mergeCell ref="F62:H62"/>
    <mergeCell ref="F63:H63"/>
    <mergeCell ref="F53:H53"/>
    <mergeCell ref="F54:H54"/>
    <mergeCell ref="F55:H55"/>
    <mergeCell ref="F56:H56"/>
    <mergeCell ref="F57:H57"/>
    <mergeCell ref="F58:H58"/>
    <mergeCell ref="F47:H47"/>
    <mergeCell ref="F48:H48"/>
    <mergeCell ref="F49:H49"/>
    <mergeCell ref="F50:H50"/>
    <mergeCell ref="F51:H51"/>
    <mergeCell ref="F52:H52"/>
    <mergeCell ref="F42:H42"/>
    <mergeCell ref="F43:H43"/>
    <mergeCell ref="F44:H44"/>
    <mergeCell ref="F45:H45"/>
    <mergeCell ref="F46:H46"/>
    <mergeCell ref="F36:G36"/>
    <mergeCell ref="F37:G37"/>
    <mergeCell ref="F38:G38"/>
    <mergeCell ref="F39:G39"/>
    <mergeCell ref="F40:G40"/>
    <mergeCell ref="F41:G41"/>
    <mergeCell ref="F30:G30"/>
    <mergeCell ref="F31:G31"/>
    <mergeCell ref="F32:G32"/>
    <mergeCell ref="F33:G33"/>
    <mergeCell ref="F34:G34"/>
    <mergeCell ref="F35:G35"/>
    <mergeCell ref="F24:G24"/>
    <mergeCell ref="F25:G25"/>
    <mergeCell ref="F26:G26"/>
    <mergeCell ref="F27:G27"/>
    <mergeCell ref="F28:G28"/>
    <mergeCell ref="F29:G29"/>
    <mergeCell ref="F18:G18"/>
    <mergeCell ref="F19:G19"/>
    <mergeCell ref="F20:G20"/>
    <mergeCell ref="F21:G21"/>
    <mergeCell ref="F22:G22"/>
    <mergeCell ref="F23:G23"/>
    <mergeCell ref="F12:G12"/>
    <mergeCell ref="F13:H13"/>
    <mergeCell ref="F14:G14"/>
    <mergeCell ref="F15:G15"/>
    <mergeCell ref="F16:G16"/>
    <mergeCell ref="F17:G17"/>
    <mergeCell ref="F7:G7"/>
    <mergeCell ref="F8:G8"/>
    <mergeCell ref="F9:G9"/>
    <mergeCell ref="F10:G10"/>
    <mergeCell ref="F11:H11"/>
    <mergeCell ref="F1:G1"/>
    <mergeCell ref="F2:G2"/>
    <mergeCell ref="F3:G3"/>
    <mergeCell ref="F4:G4"/>
    <mergeCell ref="F5:G5"/>
    <mergeCell ref="F6:G6"/>
  </mergeCells>
  <hyperlinks>
    <hyperlink ref="C4" r:id="rId1" display="Conflict of Interest Statement / Code of Ethics (33-5200 ; 74-404)"/>
    <hyperlink ref="C8" r:id="rId2"/>
    <hyperlink ref="C20" r:id="rId3" display="Wellness Plan/ Policy (required for NSLP compliance, but not until July after first op year. Recommended that you get this in place asap as it can be positive leverage for grants and will be easier to implement from the beginning)"/>
    <hyperlink ref="F20:G20" r:id="rId4" display="Eligibility Manual for School Meals"/>
    <hyperlink ref="C19" r:id="rId5" display="School Leader Evalaution Process. The SDE has required tools and procedures.  We will revisit this in April. "/>
    <hyperlink ref="F34" r:id="rId6"/>
    <hyperlink ref="F32:G32" r:id="rId7" display="Erate Flow chart"/>
    <hyperlink ref="F39:G39" r:id="rId8" display="Open Meetings Law"/>
    <hyperlink ref="F36" r:id="rId9"/>
    <hyperlink ref="C48" r:id="rId10"/>
    <hyperlink ref="C49" r:id="rId11" display="Kitchen Capital Purchases (warming ovens, smallwares, etc.).  Contact the SDE Nutrition department to ensure your planned service area meets the requiremetns for food safety, serving, and point of sale. "/>
    <hyperlink ref="C60" r:id="rId12"/>
    <hyperlink ref="C69" r:id="rId13"/>
    <hyperlink ref="F69:H69" r:id="rId14" display="Include  also, a plan for youth suicide prevention and safe and drug free schools. Both can be found here:  http://www.sde.idaho.gov/student-engagement/index.html"/>
    <hyperlink ref="H99" r:id="rId15"/>
  </hyperlinks>
  <pageMargins left="0.7" right="0.7" top="0.75" bottom="0.75" header="0.3" footer="0.3"/>
  <pageSetup scale="52" fitToHeight="0" orientation="landscape" r:id="rId16"/>
  <headerFooter>
    <oddFooter>&amp;R&amp;F  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H31"/>
  <sheetViews>
    <sheetView view="pageLayout" topLeftCell="A28" zoomScale="71" zoomScaleNormal="100" zoomScalePageLayoutView="71" workbookViewId="0">
      <selection activeCell="F43" sqref="F43"/>
    </sheetView>
  </sheetViews>
  <sheetFormatPr defaultColWidth="16.28515625" defaultRowHeight="15" x14ac:dyDescent="0.25"/>
  <cols>
    <col min="1" max="1" width="16.28515625" style="217" customWidth="1"/>
    <col min="2" max="2" width="71.140625" customWidth="1"/>
    <col min="3" max="3" width="16.28515625" customWidth="1"/>
    <col min="4" max="4" width="50.7109375" customWidth="1"/>
    <col min="6" max="6" width="36.28515625" customWidth="1"/>
    <col min="7" max="7" width="16.28515625" customWidth="1"/>
  </cols>
  <sheetData>
    <row r="1" spans="1:8" ht="50.25" customHeight="1" thickBot="1" x14ac:dyDescent="0.3">
      <c r="A1" s="255" t="s">
        <v>262</v>
      </c>
      <c r="B1" s="256"/>
      <c r="C1" s="256"/>
      <c r="D1" s="256"/>
      <c r="E1" s="256"/>
      <c r="F1" s="256"/>
      <c r="G1" s="257"/>
    </row>
    <row r="2" spans="1:8" ht="15.75" thickBot="1" x14ac:dyDescent="0.3">
      <c r="A2" s="374"/>
      <c r="B2" s="72"/>
      <c r="C2" s="72"/>
      <c r="D2" s="72"/>
      <c r="E2" s="72"/>
      <c r="F2" s="72"/>
      <c r="G2" s="48"/>
    </row>
    <row r="3" spans="1:8" ht="50.25" customHeight="1" thickBot="1" x14ac:dyDescent="0.3">
      <c r="A3" s="375"/>
      <c r="B3" s="78" t="s">
        <v>163</v>
      </c>
      <c r="C3" s="258" t="s">
        <v>164</v>
      </c>
      <c r="D3" s="259"/>
      <c r="E3" s="267" t="s">
        <v>165</v>
      </c>
      <c r="F3" s="268"/>
      <c r="G3" s="71"/>
    </row>
    <row r="4" spans="1:8" ht="15.75" thickBot="1" x14ac:dyDescent="0.3">
      <c r="A4" s="376"/>
      <c r="B4" s="73"/>
      <c r="C4" s="73"/>
      <c r="D4" s="73"/>
      <c r="E4" s="73"/>
      <c r="F4" s="73"/>
      <c r="G4" s="49"/>
    </row>
    <row r="5" spans="1:8" s="5" customFormat="1" ht="50.25" customHeight="1" x14ac:dyDescent="0.25">
      <c r="A5" s="196" t="s">
        <v>277</v>
      </c>
      <c r="B5" s="260" t="s">
        <v>168</v>
      </c>
      <c r="C5" s="261"/>
      <c r="D5" s="261"/>
      <c r="E5" s="261"/>
      <c r="F5" s="262"/>
      <c r="G5" s="269"/>
      <c r="H5" s="1"/>
    </row>
    <row r="6" spans="1:8" s="5" customFormat="1" ht="51.75" customHeight="1" thickBot="1" x14ac:dyDescent="0.3">
      <c r="A6" s="197" t="s">
        <v>278</v>
      </c>
      <c r="B6" s="263"/>
      <c r="C6" s="264"/>
      <c r="D6" s="264"/>
      <c r="E6" s="264"/>
      <c r="F6" s="265"/>
      <c r="G6" s="270"/>
      <c r="H6" s="1"/>
    </row>
    <row r="7" spans="1:8" ht="15.75" customHeight="1" x14ac:dyDescent="0.25">
      <c r="A7" s="377"/>
      <c r="B7" s="51"/>
      <c r="C7" s="52"/>
      <c r="D7" s="53"/>
      <c r="E7" s="53"/>
      <c r="F7" s="53"/>
      <c r="G7" s="57"/>
      <c r="H7" s="1"/>
    </row>
    <row r="8" spans="1:8" s="19" customFormat="1" ht="15.75" thickBot="1" x14ac:dyDescent="0.3">
      <c r="A8" s="378" t="s">
        <v>7</v>
      </c>
      <c r="B8" s="37" t="s">
        <v>4</v>
      </c>
      <c r="C8" s="37" t="s">
        <v>157</v>
      </c>
      <c r="D8" s="106" t="s">
        <v>88</v>
      </c>
      <c r="E8" s="271" t="s">
        <v>89</v>
      </c>
      <c r="F8" s="272"/>
      <c r="G8" s="38" t="s">
        <v>166</v>
      </c>
    </row>
    <row r="9" spans="1:8" ht="45" x14ac:dyDescent="0.25">
      <c r="A9" s="86" t="s">
        <v>67</v>
      </c>
      <c r="B9" s="41" t="s">
        <v>357</v>
      </c>
      <c r="C9" s="44" t="s">
        <v>79</v>
      </c>
      <c r="D9" s="45" t="s">
        <v>356</v>
      </c>
      <c r="E9" s="273"/>
      <c r="F9" s="274"/>
      <c r="G9" s="46"/>
    </row>
    <row r="10" spans="1:8" ht="30" x14ac:dyDescent="0.25">
      <c r="A10" s="379" t="s">
        <v>77</v>
      </c>
      <c r="B10" s="7" t="s">
        <v>358</v>
      </c>
      <c r="C10" s="10" t="s">
        <v>79</v>
      </c>
      <c r="D10" s="11" t="s">
        <v>355</v>
      </c>
      <c r="E10" s="275"/>
      <c r="F10" s="276"/>
      <c r="G10" s="9"/>
      <c r="H10" s="5"/>
    </row>
    <row r="11" spans="1:8" x14ac:dyDescent="0.25">
      <c r="A11" s="87" t="s">
        <v>62</v>
      </c>
      <c r="B11" s="7" t="s">
        <v>86</v>
      </c>
      <c r="C11" s="10" t="s">
        <v>79</v>
      </c>
      <c r="D11" s="11" t="s">
        <v>359</v>
      </c>
      <c r="E11" s="275"/>
      <c r="F11" s="276"/>
      <c r="G11" s="9"/>
      <c r="H11" s="5"/>
    </row>
    <row r="12" spans="1:8" ht="30" x14ac:dyDescent="0.25">
      <c r="A12" s="87" t="s">
        <v>62</v>
      </c>
      <c r="B12" s="195" t="s">
        <v>360</v>
      </c>
      <c r="C12" s="10" t="s">
        <v>79</v>
      </c>
      <c r="D12" s="11" t="s">
        <v>81</v>
      </c>
      <c r="E12" s="275"/>
      <c r="F12" s="276"/>
      <c r="G12" s="9"/>
      <c r="H12" s="5"/>
    </row>
    <row r="13" spans="1:8" x14ac:dyDescent="0.25">
      <c r="A13" s="87" t="s">
        <v>62</v>
      </c>
      <c r="B13" s="7" t="s">
        <v>75</v>
      </c>
      <c r="C13" s="10" t="s">
        <v>79</v>
      </c>
      <c r="D13" s="11" t="s">
        <v>80</v>
      </c>
      <c r="E13" s="275"/>
      <c r="F13" s="276"/>
      <c r="G13" s="9"/>
      <c r="H13" s="5"/>
    </row>
    <row r="14" spans="1:8" ht="60" x14ac:dyDescent="0.25">
      <c r="A14" s="87" t="s">
        <v>62</v>
      </c>
      <c r="B14" s="7" t="s">
        <v>416</v>
      </c>
      <c r="C14" s="10" t="s">
        <v>79</v>
      </c>
      <c r="D14" s="11" t="s">
        <v>311</v>
      </c>
      <c r="E14" s="275"/>
      <c r="F14" s="276"/>
      <c r="G14" s="9"/>
      <c r="H14" s="5"/>
    </row>
    <row r="15" spans="1:8" ht="60" x14ac:dyDescent="0.25">
      <c r="A15" s="88" t="s">
        <v>77</v>
      </c>
      <c r="B15" s="12" t="s">
        <v>417</v>
      </c>
      <c r="C15" s="10"/>
      <c r="D15" s="13" t="s">
        <v>361</v>
      </c>
      <c r="E15" s="275"/>
      <c r="F15" s="276"/>
      <c r="G15" s="16"/>
      <c r="H15" s="5"/>
    </row>
    <row r="16" spans="1:8" ht="60" x14ac:dyDescent="0.25">
      <c r="A16" s="88" t="s">
        <v>402</v>
      </c>
      <c r="B16" s="316" t="s">
        <v>368</v>
      </c>
      <c r="C16" s="10"/>
      <c r="D16" s="13" t="s">
        <v>111</v>
      </c>
      <c r="E16" s="314"/>
      <c r="F16" s="315"/>
      <c r="G16" s="16"/>
      <c r="H16" s="5"/>
    </row>
    <row r="17" spans="1:8" ht="135" x14ac:dyDescent="0.25">
      <c r="A17" s="88" t="s">
        <v>402</v>
      </c>
      <c r="B17" s="12" t="s">
        <v>418</v>
      </c>
      <c r="C17" s="10"/>
      <c r="D17" s="13" t="s">
        <v>419</v>
      </c>
      <c r="E17" s="312" t="s">
        <v>420</v>
      </c>
      <c r="F17" s="313"/>
      <c r="G17" s="16"/>
      <c r="H17" s="5"/>
    </row>
    <row r="18" spans="1:8" ht="15.75" thickBot="1" x14ac:dyDescent="0.3">
      <c r="A18" s="380"/>
      <c r="B18" s="54"/>
      <c r="C18" s="59"/>
      <c r="D18" s="54"/>
      <c r="E18" s="55"/>
      <c r="F18" s="56"/>
      <c r="G18" s="60"/>
      <c r="H18" s="5"/>
    </row>
    <row r="19" spans="1:8" ht="15.75" thickBot="1" x14ac:dyDescent="0.3">
      <c r="A19" s="318" t="s">
        <v>162</v>
      </c>
      <c r="B19" s="233"/>
      <c r="C19" s="233"/>
      <c r="D19" s="233"/>
      <c r="E19" s="233"/>
      <c r="F19" s="233"/>
      <c r="G19" s="234"/>
    </row>
    <row r="20" spans="1:8" ht="75" x14ac:dyDescent="0.25">
      <c r="A20" s="322" t="s">
        <v>77</v>
      </c>
      <c r="B20" s="330" t="s">
        <v>370</v>
      </c>
      <c r="C20" s="323"/>
      <c r="D20" s="333" t="s">
        <v>114</v>
      </c>
      <c r="E20" s="324"/>
      <c r="F20" s="324"/>
      <c r="G20" s="325"/>
    </row>
    <row r="21" spans="1:8" ht="30" x14ac:dyDescent="0.25">
      <c r="A21" s="87" t="s">
        <v>401</v>
      </c>
      <c r="B21" s="90" t="s">
        <v>73</v>
      </c>
      <c r="C21" s="43"/>
      <c r="D21" s="11" t="s">
        <v>111</v>
      </c>
      <c r="E21" s="295"/>
      <c r="F21" s="295"/>
      <c r="G21" s="326"/>
    </row>
    <row r="22" spans="1:8" ht="45" x14ac:dyDescent="0.25">
      <c r="A22" s="87" t="s">
        <v>401</v>
      </c>
      <c r="B22" s="90" t="s">
        <v>366</v>
      </c>
      <c r="C22" s="43"/>
      <c r="D22" s="11" t="s">
        <v>114</v>
      </c>
      <c r="E22" s="295"/>
      <c r="F22" s="295"/>
      <c r="G22" s="327"/>
    </row>
    <row r="23" spans="1:8" ht="30" x14ac:dyDescent="0.25">
      <c r="A23" s="379" t="s">
        <v>402</v>
      </c>
      <c r="B23" s="90" t="s">
        <v>365</v>
      </c>
      <c r="C23" s="43"/>
      <c r="D23" s="11" t="s">
        <v>111</v>
      </c>
      <c r="E23" s="295"/>
      <c r="F23" s="295"/>
      <c r="G23" s="326"/>
    </row>
    <row r="24" spans="1:8" ht="45" x14ac:dyDescent="0.25">
      <c r="A24" s="379" t="s">
        <v>402</v>
      </c>
      <c r="B24" s="90" t="s">
        <v>367</v>
      </c>
      <c r="C24" s="43"/>
      <c r="D24" s="11" t="s">
        <v>114</v>
      </c>
      <c r="E24" s="295"/>
      <c r="F24" s="295"/>
      <c r="G24" s="327"/>
    </row>
    <row r="25" spans="1:8" ht="45" x14ac:dyDescent="0.25">
      <c r="A25" s="87" t="s">
        <v>77</v>
      </c>
      <c r="B25" s="331" t="s">
        <v>362</v>
      </c>
      <c r="C25" s="10"/>
      <c r="D25" s="11" t="s">
        <v>114</v>
      </c>
      <c r="E25" s="295"/>
      <c r="F25" s="295"/>
      <c r="G25" s="9"/>
      <c r="H25" s="5"/>
    </row>
    <row r="26" spans="1:8" ht="90" x14ac:dyDescent="0.25">
      <c r="A26" s="87" t="s">
        <v>403</v>
      </c>
      <c r="B26" s="331" t="s">
        <v>421</v>
      </c>
      <c r="C26" s="10"/>
      <c r="D26" s="11" t="s">
        <v>114</v>
      </c>
      <c r="E26" s="295"/>
      <c r="F26" s="295"/>
      <c r="G26" s="9"/>
      <c r="H26" s="5"/>
    </row>
    <row r="27" spans="1:8" ht="75" x14ac:dyDescent="0.25">
      <c r="A27" s="88" t="s">
        <v>77</v>
      </c>
      <c r="B27" s="334" t="s">
        <v>379</v>
      </c>
      <c r="C27" s="335"/>
      <c r="D27" s="13" t="s">
        <v>114</v>
      </c>
      <c r="E27" s="275"/>
      <c r="F27" s="276"/>
      <c r="G27" s="16"/>
      <c r="H27" s="5"/>
    </row>
    <row r="28" spans="1:8" ht="45" x14ac:dyDescent="0.25">
      <c r="A28" s="88" t="s">
        <v>402</v>
      </c>
      <c r="B28" s="334" t="s">
        <v>374</v>
      </c>
      <c r="C28" s="335"/>
      <c r="D28" s="13" t="s">
        <v>373</v>
      </c>
      <c r="E28" s="275"/>
      <c r="F28" s="276"/>
      <c r="G28" s="16"/>
      <c r="H28" s="5"/>
    </row>
    <row r="29" spans="1:8" ht="30" x14ac:dyDescent="0.25">
      <c r="A29" s="88" t="s">
        <v>77</v>
      </c>
      <c r="B29" s="354" t="s">
        <v>422</v>
      </c>
      <c r="C29" s="335"/>
      <c r="D29" s="13" t="s">
        <v>373</v>
      </c>
      <c r="E29" s="275"/>
      <c r="F29" s="276"/>
      <c r="G29" s="16"/>
      <c r="H29" s="5"/>
    </row>
    <row r="30" spans="1:8" s="18" customFormat="1" ht="75.75" thickBot="1" x14ac:dyDescent="0.3">
      <c r="A30" s="381" t="s">
        <v>402</v>
      </c>
      <c r="B30" s="332" t="s">
        <v>369</v>
      </c>
      <c r="C30" s="167"/>
      <c r="D30" s="62" t="s">
        <v>114</v>
      </c>
      <c r="E30" s="349" t="s">
        <v>385</v>
      </c>
      <c r="F30" s="349"/>
      <c r="G30" s="329"/>
      <c r="H30" s="6"/>
    </row>
    <row r="31" spans="1:8" ht="222" customHeight="1" thickBot="1" x14ac:dyDescent="0.3">
      <c r="A31" s="300" t="s">
        <v>167</v>
      </c>
      <c r="B31" s="292"/>
      <c r="C31" s="292"/>
      <c r="D31" s="292"/>
      <c r="E31" s="292"/>
      <c r="F31" s="292"/>
      <c r="G31" s="301"/>
    </row>
  </sheetData>
  <mergeCells count="28">
    <mergeCell ref="E17:F17"/>
    <mergeCell ref="E15:F15"/>
    <mergeCell ref="E25:F25"/>
    <mergeCell ref="E16:F16"/>
    <mergeCell ref="E20:F20"/>
    <mergeCell ref="E22:F22"/>
    <mergeCell ref="E24:F24"/>
    <mergeCell ref="E23:G23"/>
    <mergeCell ref="E26:F26"/>
    <mergeCell ref="E30:F30"/>
    <mergeCell ref="E27:F27"/>
    <mergeCell ref="E28:F28"/>
    <mergeCell ref="E29:F29"/>
    <mergeCell ref="A1:G1"/>
    <mergeCell ref="C3:D3"/>
    <mergeCell ref="A19:G19"/>
    <mergeCell ref="B5:F6"/>
    <mergeCell ref="A31:G31"/>
    <mergeCell ref="E3:F3"/>
    <mergeCell ref="G5:G6"/>
    <mergeCell ref="E8:F8"/>
    <mergeCell ref="E9:F9"/>
    <mergeCell ref="E10:F10"/>
    <mergeCell ref="E11:F11"/>
    <mergeCell ref="E12:F12"/>
    <mergeCell ref="E13:F13"/>
    <mergeCell ref="E14:F14"/>
    <mergeCell ref="E21:G21"/>
  </mergeCells>
  <hyperlinks>
    <hyperlink ref="B12" r:id="rId1" display="Conflict of Interest Statement / Code of Ethics (33-5200 ; 74-404)"/>
    <hyperlink ref="B16" r:id="rId2"/>
    <hyperlink ref="B30" r:id="rId3" display="Wellness Plan/ Policy (required for NSLP compliance, but not until July after first op year. Recommended that you get this in place asap as it can be positive leverage for grants and will be easier to implement from the beginning)"/>
    <hyperlink ref="E30:F30" r:id="rId4" display="Eligibility Manual for School Meals"/>
    <hyperlink ref="B29" r:id="rId5" display="School Leader Evalaution Process. The SDE has required tools and procedures.  We will revisit this in April. "/>
  </hyperlinks>
  <pageMargins left="0.7" right="0.7" top="0.75" bottom="0.75" header="0.3" footer="0.3"/>
  <pageSetup scale="54" fitToHeight="0" orientation="landscape" r:id="rId6"/>
  <headerFooter>
    <oddFooter>&amp;R &amp;F  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H35"/>
  <sheetViews>
    <sheetView view="pageLayout" topLeftCell="A13" zoomScale="80" zoomScaleNormal="100" zoomScalePageLayoutView="80" workbookViewId="0">
      <selection activeCell="B32" sqref="B32"/>
    </sheetView>
  </sheetViews>
  <sheetFormatPr defaultRowHeight="15" x14ac:dyDescent="0.25"/>
  <cols>
    <col min="1" max="1" width="18.28515625" style="217" customWidth="1"/>
    <col min="2" max="2" width="70.85546875" customWidth="1"/>
    <col min="3" max="3" width="16.28515625" customWidth="1"/>
    <col min="4" max="4" width="50.85546875" customWidth="1"/>
    <col min="5" max="5" width="16.28515625" style="70" customWidth="1"/>
    <col min="6" max="6" width="36.5703125" customWidth="1"/>
    <col min="7" max="7" width="16.42578125" customWidth="1"/>
    <col min="8" max="8" width="30" bestFit="1" customWidth="1"/>
  </cols>
  <sheetData>
    <row r="1" spans="1:8" ht="50.25" customHeight="1" thickBot="1" x14ac:dyDescent="0.3">
      <c r="A1" s="255" t="s">
        <v>263</v>
      </c>
      <c r="B1" s="256"/>
      <c r="C1" s="256"/>
      <c r="D1" s="256"/>
      <c r="E1" s="256"/>
      <c r="F1" s="256"/>
      <c r="G1" s="257"/>
    </row>
    <row r="2" spans="1:8" ht="15.75" thickBot="1" x14ac:dyDescent="0.3">
      <c r="A2" s="374"/>
      <c r="B2" s="72"/>
      <c r="C2" s="72"/>
      <c r="D2" s="72"/>
      <c r="E2" s="72"/>
      <c r="F2" s="72"/>
      <c r="G2" s="48"/>
    </row>
    <row r="3" spans="1:8" ht="50.25" customHeight="1" thickBot="1" x14ac:dyDescent="0.3">
      <c r="A3" s="375"/>
      <c r="B3" s="78" t="s">
        <v>163</v>
      </c>
      <c r="C3" s="258" t="s">
        <v>164</v>
      </c>
      <c r="D3" s="259"/>
      <c r="E3" s="267" t="s">
        <v>165</v>
      </c>
      <c r="F3" s="268"/>
      <c r="G3" s="71"/>
    </row>
    <row r="4" spans="1:8" ht="15.75" thickBot="1" x14ac:dyDescent="0.3">
      <c r="A4" s="376"/>
      <c r="B4" s="73"/>
      <c r="C4" s="73"/>
      <c r="D4" s="73"/>
      <c r="E4" s="73"/>
      <c r="F4" s="73"/>
      <c r="G4" s="49"/>
    </row>
    <row r="5" spans="1:8" s="5" customFormat="1" ht="50.25" customHeight="1" x14ac:dyDescent="0.25">
      <c r="A5" s="196" t="s">
        <v>275</v>
      </c>
      <c r="B5" s="260" t="s">
        <v>168</v>
      </c>
      <c r="C5" s="261"/>
      <c r="D5" s="261"/>
      <c r="E5" s="261"/>
      <c r="F5" s="262"/>
      <c r="G5" s="269"/>
      <c r="H5" s="1"/>
    </row>
    <row r="6" spans="1:8" s="5" customFormat="1" ht="51.75" customHeight="1" thickBot="1" x14ac:dyDescent="0.3">
      <c r="A6" s="197" t="s">
        <v>276</v>
      </c>
      <c r="B6" s="263"/>
      <c r="C6" s="264"/>
      <c r="D6" s="264"/>
      <c r="E6" s="264"/>
      <c r="F6" s="265"/>
      <c r="G6" s="270"/>
      <c r="H6" s="1"/>
    </row>
    <row r="7" spans="1:8" ht="15.75" customHeight="1" thickBot="1" x14ac:dyDescent="0.3">
      <c r="A7" s="377"/>
      <c r="B7" s="51"/>
      <c r="C7" s="52"/>
      <c r="D7" s="53"/>
      <c r="E7" s="74"/>
      <c r="F7" s="53"/>
      <c r="G7" s="57"/>
      <c r="H7" s="1"/>
    </row>
    <row r="8" spans="1:8" s="19" customFormat="1" x14ac:dyDescent="0.25">
      <c r="A8" s="382" t="s">
        <v>7</v>
      </c>
      <c r="B8" s="142" t="s">
        <v>4</v>
      </c>
      <c r="C8" s="142" t="s">
        <v>157</v>
      </c>
      <c r="D8" s="143" t="s">
        <v>88</v>
      </c>
      <c r="E8" s="337" t="s">
        <v>89</v>
      </c>
      <c r="F8" s="338"/>
      <c r="G8" s="144" t="s">
        <v>166</v>
      </c>
    </row>
    <row r="9" spans="1:8" s="19" customFormat="1" x14ac:dyDescent="0.25">
      <c r="A9" s="65" t="s">
        <v>319</v>
      </c>
      <c r="B9" s="7" t="s">
        <v>380</v>
      </c>
      <c r="C9" s="10" t="s">
        <v>79</v>
      </c>
      <c r="D9" s="340" t="s">
        <v>103</v>
      </c>
      <c r="E9" s="341"/>
      <c r="F9" s="342"/>
      <c r="G9" s="339"/>
    </row>
    <row r="10" spans="1:8" x14ac:dyDescent="0.25">
      <c r="A10" s="87" t="s">
        <v>67</v>
      </c>
      <c r="B10" s="42" t="s">
        <v>371</v>
      </c>
      <c r="C10" s="43"/>
      <c r="D10" s="11" t="s">
        <v>114</v>
      </c>
      <c r="E10" s="275"/>
      <c r="F10" s="276"/>
      <c r="G10" s="47"/>
    </row>
    <row r="11" spans="1:8" x14ac:dyDescent="0.25">
      <c r="A11" s="87" t="s">
        <v>67</v>
      </c>
      <c r="B11" s="42" t="s">
        <v>87</v>
      </c>
      <c r="C11" s="43"/>
      <c r="D11" s="11" t="s">
        <v>83</v>
      </c>
      <c r="E11" s="275"/>
      <c r="F11" s="276"/>
      <c r="G11" s="47"/>
    </row>
    <row r="12" spans="1:8" ht="30" x14ac:dyDescent="0.25">
      <c r="A12" s="87" t="s">
        <v>67</v>
      </c>
      <c r="B12" s="42" t="s">
        <v>84</v>
      </c>
      <c r="C12" s="43"/>
      <c r="D12" s="11" t="s">
        <v>90</v>
      </c>
      <c r="E12" s="275"/>
      <c r="F12" s="276"/>
      <c r="G12" s="47"/>
    </row>
    <row r="13" spans="1:8" x14ac:dyDescent="0.25">
      <c r="A13" s="87" t="s">
        <v>67</v>
      </c>
      <c r="B13" s="42" t="s">
        <v>85</v>
      </c>
      <c r="C13" s="43"/>
      <c r="D13" s="11" t="s">
        <v>128</v>
      </c>
      <c r="E13" s="275"/>
      <c r="F13" s="276"/>
      <c r="G13" s="47"/>
    </row>
    <row r="14" spans="1:8" ht="30" x14ac:dyDescent="0.25">
      <c r="A14" s="87" t="s">
        <v>67</v>
      </c>
      <c r="B14" s="42" t="s">
        <v>310</v>
      </c>
      <c r="C14" s="43"/>
      <c r="D14" s="11" t="s">
        <v>128</v>
      </c>
      <c r="E14" s="275"/>
      <c r="F14" s="276"/>
      <c r="G14" s="47"/>
    </row>
    <row r="15" spans="1:8" ht="30" x14ac:dyDescent="0.25">
      <c r="A15" s="87" t="s">
        <v>401</v>
      </c>
      <c r="B15" s="42" t="s">
        <v>73</v>
      </c>
      <c r="C15" s="43"/>
      <c r="D15" s="11" t="s">
        <v>90</v>
      </c>
      <c r="E15" s="275"/>
      <c r="F15" s="276"/>
      <c r="G15" s="47"/>
    </row>
    <row r="16" spans="1:8" ht="45" x14ac:dyDescent="0.25">
      <c r="A16" s="87" t="s">
        <v>401</v>
      </c>
      <c r="B16" s="42" t="s">
        <v>372</v>
      </c>
      <c r="C16" s="43" t="s">
        <v>79</v>
      </c>
      <c r="D16" s="11" t="s">
        <v>90</v>
      </c>
      <c r="E16" s="275" t="s">
        <v>339</v>
      </c>
      <c r="F16" s="276"/>
      <c r="G16" s="47"/>
    </row>
    <row r="17" spans="1:8" ht="75" x14ac:dyDescent="0.25">
      <c r="A17" s="87" t="s">
        <v>402</v>
      </c>
      <c r="B17" s="42" t="s">
        <v>412</v>
      </c>
      <c r="C17" s="43"/>
      <c r="D17" s="11" t="s">
        <v>268</v>
      </c>
      <c r="E17" s="275" t="s">
        <v>338</v>
      </c>
      <c r="F17" s="276"/>
      <c r="G17" s="47"/>
    </row>
    <row r="18" spans="1:8" ht="45" x14ac:dyDescent="0.25">
      <c r="A18" s="87" t="s">
        <v>402</v>
      </c>
      <c r="B18" s="42" t="s">
        <v>378</v>
      </c>
      <c r="C18" s="43"/>
      <c r="D18" s="11" t="s">
        <v>102</v>
      </c>
      <c r="E18" s="275" t="s">
        <v>338</v>
      </c>
      <c r="F18" s="276"/>
      <c r="G18" s="47"/>
    </row>
    <row r="19" spans="1:8" ht="60" x14ac:dyDescent="0.25">
      <c r="A19" s="87" t="s">
        <v>402</v>
      </c>
      <c r="B19" s="42" t="s">
        <v>376</v>
      </c>
      <c r="C19" s="43"/>
      <c r="D19" s="11" t="s">
        <v>377</v>
      </c>
      <c r="E19" s="275" t="s">
        <v>324</v>
      </c>
      <c r="F19" s="276"/>
      <c r="G19" s="47"/>
    </row>
    <row r="20" spans="1:8" ht="30" x14ac:dyDescent="0.25">
      <c r="A20" s="379" t="s">
        <v>402</v>
      </c>
      <c r="B20" s="336" t="s">
        <v>413</v>
      </c>
      <c r="C20" s="43"/>
      <c r="D20" s="11" t="s">
        <v>269</v>
      </c>
      <c r="E20" s="287" t="s">
        <v>270</v>
      </c>
      <c r="F20" s="288"/>
      <c r="G20" s="47"/>
    </row>
    <row r="21" spans="1:8" ht="60" x14ac:dyDescent="0.25">
      <c r="A21" s="379" t="s">
        <v>402</v>
      </c>
      <c r="B21" s="42" t="s">
        <v>414</v>
      </c>
      <c r="C21" s="43" t="s">
        <v>79</v>
      </c>
      <c r="D21" s="11" t="s">
        <v>375</v>
      </c>
      <c r="E21" s="275"/>
      <c r="F21" s="276"/>
      <c r="G21" s="47"/>
    </row>
    <row r="22" spans="1:8" ht="30" x14ac:dyDescent="0.25">
      <c r="A22" s="379" t="s">
        <v>402</v>
      </c>
      <c r="B22" s="42" t="s">
        <v>91</v>
      </c>
      <c r="C22" s="43"/>
      <c r="D22" s="11" t="s">
        <v>269</v>
      </c>
      <c r="E22" s="289" t="s">
        <v>236</v>
      </c>
      <c r="F22" s="290"/>
      <c r="G22" s="47"/>
    </row>
    <row r="23" spans="1:8" x14ac:dyDescent="0.25">
      <c r="A23" s="379" t="s">
        <v>404</v>
      </c>
      <c r="B23" s="42" t="s">
        <v>271</v>
      </c>
      <c r="C23" s="43"/>
      <c r="D23" s="11" t="s">
        <v>269</v>
      </c>
      <c r="E23" s="275"/>
      <c r="F23" s="276"/>
      <c r="G23" s="47"/>
    </row>
    <row r="24" spans="1:8" ht="30" x14ac:dyDescent="0.25">
      <c r="A24" s="379" t="s">
        <v>135</v>
      </c>
      <c r="B24" s="42" t="s">
        <v>322</v>
      </c>
      <c r="C24" s="43"/>
      <c r="D24" s="65" t="s">
        <v>102</v>
      </c>
      <c r="E24" s="287" t="s">
        <v>323</v>
      </c>
      <c r="F24" s="276"/>
      <c r="G24" s="47"/>
    </row>
    <row r="25" spans="1:8" ht="45" x14ac:dyDescent="0.25">
      <c r="A25" s="87" t="s">
        <v>62</v>
      </c>
      <c r="B25" s="7" t="s">
        <v>92</v>
      </c>
      <c r="C25" s="43"/>
      <c r="D25" s="7" t="s">
        <v>103</v>
      </c>
      <c r="E25" s="275"/>
      <c r="F25" s="276"/>
      <c r="G25" s="9"/>
      <c r="H25" s="5"/>
    </row>
    <row r="26" spans="1:8" ht="30" x14ac:dyDescent="0.25">
      <c r="A26" s="87" t="s">
        <v>62</v>
      </c>
      <c r="B26" s="7" t="s">
        <v>93</v>
      </c>
      <c r="C26" s="43"/>
      <c r="D26" s="7" t="s">
        <v>102</v>
      </c>
      <c r="E26" s="275"/>
      <c r="F26" s="276"/>
      <c r="G26" s="9"/>
      <c r="H26" s="5"/>
    </row>
    <row r="27" spans="1:8" x14ac:dyDescent="0.25">
      <c r="A27" s="87" t="s">
        <v>62</v>
      </c>
      <c r="B27" s="7" t="s">
        <v>74</v>
      </c>
      <c r="C27" s="43"/>
      <c r="D27" s="7" t="s">
        <v>104</v>
      </c>
      <c r="E27" s="287" t="s">
        <v>272</v>
      </c>
      <c r="F27" s="288"/>
      <c r="G27" s="9"/>
      <c r="H27" s="5"/>
    </row>
    <row r="28" spans="1:8" ht="30" x14ac:dyDescent="0.25">
      <c r="A28" s="87" t="s">
        <v>62</v>
      </c>
      <c r="B28" s="7" t="s">
        <v>94</v>
      </c>
      <c r="C28" s="43" t="s">
        <v>79</v>
      </c>
      <c r="D28" s="7" t="s">
        <v>95</v>
      </c>
      <c r="E28" s="275"/>
      <c r="F28" s="276"/>
      <c r="G28" s="9"/>
      <c r="H28" s="5"/>
    </row>
    <row r="29" spans="1:8" ht="15.75" thickBot="1" x14ac:dyDescent="0.3">
      <c r="A29" s="97" t="s">
        <v>62</v>
      </c>
      <c r="B29" s="145" t="s">
        <v>273</v>
      </c>
      <c r="C29" s="146"/>
      <c r="D29" s="62" t="s">
        <v>381</v>
      </c>
      <c r="E29" s="281"/>
      <c r="F29" s="291"/>
      <c r="G29" s="147"/>
      <c r="H29" s="5"/>
    </row>
    <row r="30" spans="1:8" ht="15.75" customHeight="1" thickBot="1" x14ac:dyDescent="0.3">
      <c r="A30" s="377"/>
      <c r="B30" s="51"/>
      <c r="C30" s="52"/>
      <c r="D30" s="53"/>
      <c r="E30" s="74"/>
      <c r="F30" s="53"/>
      <c r="G30" s="57"/>
      <c r="H30" s="1"/>
    </row>
    <row r="31" spans="1:8" s="19" customFormat="1" ht="15" customHeight="1" thickBot="1" x14ac:dyDescent="0.3">
      <c r="A31" s="344" t="s">
        <v>162</v>
      </c>
      <c r="B31" s="343"/>
      <c r="C31" s="343"/>
      <c r="D31" s="343"/>
      <c r="E31" s="343"/>
      <c r="F31" s="343"/>
      <c r="G31" s="345"/>
    </row>
    <row r="32" spans="1:8" s="19" customFormat="1" ht="30" x14ac:dyDescent="0.25">
      <c r="A32" s="383" t="s">
        <v>401</v>
      </c>
      <c r="B32" s="322" t="s">
        <v>415</v>
      </c>
      <c r="C32" s="323"/>
      <c r="D32" s="333" t="s">
        <v>111</v>
      </c>
      <c r="E32" s="346"/>
      <c r="F32" s="347"/>
      <c r="G32" s="348"/>
    </row>
    <row r="33" spans="1:7" s="1" customFormat="1" ht="30" x14ac:dyDescent="0.25">
      <c r="A33" s="384" t="s">
        <v>402</v>
      </c>
      <c r="B33" s="208" t="s">
        <v>116</v>
      </c>
      <c r="C33" s="64"/>
      <c r="D33" s="14" t="s">
        <v>111</v>
      </c>
      <c r="E33" s="319"/>
      <c r="F33" s="320"/>
      <c r="G33" s="321"/>
    </row>
    <row r="34" spans="1:7" s="1" customFormat="1" ht="30.75" thickBot="1" x14ac:dyDescent="0.3">
      <c r="A34" s="385" t="s">
        <v>402</v>
      </c>
      <c r="B34" s="97" t="s">
        <v>274</v>
      </c>
      <c r="C34" s="167"/>
      <c r="D34" s="62" t="s">
        <v>106</v>
      </c>
      <c r="E34" s="281"/>
      <c r="F34" s="282"/>
      <c r="G34" s="283"/>
    </row>
    <row r="35" spans="1:7" ht="237.75" customHeight="1" thickBot="1" x14ac:dyDescent="0.3">
      <c r="A35" s="284" t="s">
        <v>167</v>
      </c>
      <c r="B35" s="285"/>
      <c r="C35" s="285"/>
      <c r="D35" s="285"/>
      <c r="E35" s="285"/>
      <c r="F35" s="285"/>
      <c r="G35" s="286"/>
    </row>
  </sheetData>
  <mergeCells count="32">
    <mergeCell ref="E19:F19"/>
    <mergeCell ref="E32:G32"/>
    <mergeCell ref="E34:G34"/>
    <mergeCell ref="E33:G33"/>
    <mergeCell ref="A31:G31"/>
    <mergeCell ref="E18:F18"/>
    <mergeCell ref="E20:F20"/>
    <mergeCell ref="E21:F21"/>
    <mergeCell ref="E22:F22"/>
    <mergeCell ref="E23:F23"/>
    <mergeCell ref="E24:F24"/>
    <mergeCell ref="E25:F25"/>
    <mergeCell ref="E26:F26"/>
    <mergeCell ref="E27:F27"/>
    <mergeCell ref="E28:F28"/>
    <mergeCell ref="E29:F29"/>
    <mergeCell ref="A35:G35"/>
    <mergeCell ref="A1:G1"/>
    <mergeCell ref="E3:F3"/>
    <mergeCell ref="C3:D3"/>
    <mergeCell ref="B5:F6"/>
    <mergeCell ref="G5:G6"/>
    <mergeCell ref="E8:F8"/>
    <mergeCell ref="E9:F9"/>
    <mergeCell ref="E10:F10"/>
    <mergeCell ref="E11:F11"/>
    <mergeCell ref="E12:F12"/>
    <mergeCell ref="E13:F13"/>
    <mergeCell ref="E14:F14"/>
    <mergeCell ref="E15:F15"/>
    <mergeCell ref="E16:F16"/>
    <mergeCell ref="E17:F17"/>
  </mergeCells>
  <hyperlinks>
    <hyperlink ref="E22" r:id="rId1"/>
    <hyperlink ref="E20:F20" r:id="rId2" display="Erate Flow chart"/>
    <hyperlink ref="E27:F27" r:id="rId3" display="Open Meetings Law"/>
    <hyperlink ref="E24" r:id="rId4"/>
  </hyperlinks>
  <pageMargins left="0.7" right="0.7" top="0.75" bottom="0.75" header="0.3" footer="0.3"/>
  <pageSetup scale="54" fitToHeight="0" orientation="landscape" r:id="rId5"/>
  <headerFooter>
    <oddFooter>&amp;R  &amp;F  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I153"/>
  <sheetViews>
    <sheetView view="pageLayout" topLeftCell="A4" zoomScale="70" zoomScaleNormal="100" zoomScalePageLayoutView="70" workbookViewId="0">
      <selection activeCell="D24" sqref="D24"/>
    </sheetView>
  </sheetViews>
  <sheetFormatPr defaultRowHeight="15" x14ac:dyDescent="0.25"/>
  <cols>
    <col min="1" max="1" width="18" style="217" customWidth="1"/>
    <col min="2" max="2" width="70.7109375" customWidth="1"/>
    <col min="3" max="3" width="16.28515625" customWidth="1"/>
    <col min="4" max="4" width="51.28515625" customWidth="1"/>
    <col min="5" max="5" width="16.28515625" style="76" customWidth="1"/>
    <col min="6" max="6" width="16.28515625" customWidth="1"/>
    <col min="7" max="7" width="35.7109375" customWidth="1"/>
    <col min="8" max="8" width="16.42578125" customWidth="1"/>
    <col min="9" max="9" width="30" bestFit="1" customWidth="1"/>
  </cols>
  <sheetData>
    <row r="1" spans="1:9" ht="50.25" customHeight="1" thickBot="1" x14ac:dyDescent="0.3">
      <c r="A1" s="293" t="s">
        <v>264</v>
      </c>
      <c r="B1" s="294"/>
      <c r="C1" s="294"/>
      <c r="D1" s="294"/>
      <c r="E1" s="294"/>
      <c r="F1" s="294"/>
      <c r="G1" s="294"/>
      <c r="H1" s="294"/>
    </row>
    <row r="2" spans="1:9" ht="15.75" thickBot="1" x14ac:dyDescent="0.3">
      <c r="A2" s="374"/>
      <c r="B2" s="72"/>
      <c r="C2" s="72"/>
      <c r="D2" s="72"/>
      <c r="E2" s="72"/>
      <c r="F2" s="72"/>
      <c r="G2" s="20"/>
      <c r="H2" s="48"/>
    </row>
    <row r="3" spans="1:9" ht="50.25" customHeight="1" thickBot="1" x14ac:dyDescent="0.3">
      <c r="A3" s="375"/>
      <c r="B3" s="78" t="s">
        <v>163</v>
      </c>
      <c r="C3" s="258" t="s">
        <v>164</v>
      </c>
      <c r="D3" s="259"/>
      <c r="E3" s="258" t="s">
        <v>165</v>
      </c>
      <c r="F3" s="266"/>
      <c r="G3" s="259"/>
      <c r="H3" s="71"/>
    </row>
    <row r="4" spans="1:9" ht="15.75" thickBot="1" x14ac:dyDescent="0.3">
      <c r="A4" s="376"/>
      <c r="B4" s="73"/>
      <c r="C4" s="73"/>
      <c r="D4" s="73"/>
      <c r="E4" s="73"/>
      <c r="F4" s="73"/>
      <c r="G4" s="20"/>
      <c r="H4" s="49"/>
    </row>
    <row r="5" spans="1:9" s="5" customFormat="1" ht="50.25" customHeight="1" x14ac:dyDescent="0.25">
      <c r="A5" s="196" t="s">
        <v>277</v>
      </c>
      <c r="B5" s="260" t="s">
        <v>168</v>
      </c>
      <c r="C5" s="261"/>
      <c r="D5" s="261"/>
      <c r="E5" s="261"/>
      <c r="F5" s="261"/>
      <c r="G5" s="262"/>
      <c r="H5" s="269"/>
    </row>
    <row r="6" spans="1:9" s="5" customFormat="1" ht="51.75" customHeight="1" thickBot="1" x14ac:dyDescent="0.3">
      <c r="A6" s="197" t="s">
        <v>278</v>
      </c>
      <c r="B6" s="263"/>
      <c r="C6" s="264"/>
      <c r="D6" s="264"/>
      <c r="E6" s="264"/>
      <c r="F6" s="264"/>
      <c r="G6" s="265"/>
      <c r="H6" s="270"/>
    </row>
    <row r="7" spans="1:9" ht="15.75" customHeight="1" thickBot="1" x14ac:dyDescent="0.3">
      <c r="A7" s="377"/>
      <c r="B7" s="51"/>
      <c r="C7" s="52"/>
      <c r="D7" s="53"/>
      <c r="E7" s="75"/>
      <c r="F7" s="53"/>
      <c r="G7" s="53"/>
      <c r="H7" s="57"/>
      <c r="I7" s="1"/>
    </row>
    <row r="8" spans="1:9" s="19" customFormat="1" ht="15.75" thickBot="1" x14ac:dyDescent="0.3">
      <c r="A8" s="392" t="s">
        <v>7</v>
      </c>
      <c r="B8" s="393" t="s">
        <v>4</v>
      </c>
      <c r="C8" s="142" t="s">
        <v>157</v>
      </c>
      <c r="D8" s="143" t="s">
        <v>88</v>
      </c>
      <c r="E8" s="394"/>
      <c r="F8" s="395" t="s">
        <v>89</v>
      </c>
      <c r="G8" s="396"/>
      <c r="H8" s="144" t="s">
        <v>166</v>
      </c>
    </row>
    <row r="9" spans="1:9" s="1" customFormat="1" ht="30" x14ac:dyDescent="0.25">
      <c r="A9" s="86" t="s">
        <v>62</v>
      </c>
      <c r="B9" s="41" t="s">
        <v>382</v>
      </c>
      <c r="C9" s="166" t="s">
        <v>79</v>
      </c>
      <c r="D9" s="45" t="s">
        <v>103</v>
      </c>
      <c r="E9" s="398"/>
      <c r="F9" s="398"/>
      <c r="G9" s="398"/>
      <c r="H9" s="46"/>
    </row>
    <row r="10" spans="1:9" s="1" customFormat="1" x14ac:dyDescent="0.25">
      <c r="A10" s="87" t="s">
        <v>67</v>
      </c>
      <c r="B10" s="42" t="s">
        <v>18</v>
      </c>
      <c r="C10" s="43"/>
      <c r="D10" s="11" t="s">
        <v>269</v>
      </c>
      <c r="E10" s="295"/>
      <c r="F10" s="295"/>
      <c r="G10" s="295"/>
      <c r="H10" s="47"/>
    </row>
    <row r="11" spans="1:9" s="1" customFormat="1" x14ac:dyDescent="0.25">
      <c r="A11" s="87" t="s">
        <v>67</v>
      </c>
      <c r="B11" s="42" t="s">
        <v>38</v>
      </c>
      <c r="C11" s="43"/>
      <c r="D11" s="11" t="s">
        <v>103</v>
      </c>
      <c r="E11" s="295"/>
      <c r="F11" s="295"/>
      <c r="G11" s="295"/>
      <c r="H11" s="47"/>
    </row>
    <row r="12" spans="1:9" s="1" customFormat="1" ht="30" x14ac:dyDescent="0.25">
      <c r="A12" s="87" t="s">
        <v>401</v>
      </c>
      <c r="B12" s="165" t="s">
        <v>384</v>
      </c>
      <c r="C12" s="43"/>
      <c r="D12" s="11" t="s">
        <v>103</v>
      </c>
      <c r="E12" s="295" t="s">
        <v>383</v>
      </c>
      <c r="F12" s="295"/>
      <c r="G12" s="295"/>
      <c r="H12" s="47"/>
    </row>
    <row r="13" spans="1:9" s="1" customFormat="1" ht="45" x14ac:dyDescent="0.25">
      <c r="A13" s="87" t="s">
        <v>67</v>
      </c>
      <c r="B13" s="165" t="s">
        <v>408</v>
      </c>
      <c r="C13" s="43"/>
      <c r="D13" s="11" t="s">
        <v>114</v>
      </c>
      <c r="E13" s="295"/>
      <c r="F13" s="295"/>
      <c r="G13" s="295"/>
      <c r="H13" s="47"/>
    </row>
    <row r="14" spans="1:9" s="1" customFormat="1" ht="30" x14ac:dyDescent="0.25">
      <c r="A14" s="87" t="s">
        <v>401</v>
      </c>
      <c r="B14" s="42" t="s">
        <v>8</v>
      </c>
      <c r="C14" s="43"/>
      <c r="D14" s="11" t="s">
        <v>312</v>
      </c>
      <c r="E14" s="295"/>
      <c r="F14" s="295"/>
      <c r="G14" s="295"/>
      <c r="H14" s="47"/>
    </row>
    <row r="15" spans="1:9" s="1" customFormat="1" ht="30" x14ac:dyDescent="0.25">
      <c r="A15" s="87" t="s">
        <v>401</v>
      </c>
      <c r="B15" s="42" t="s">
        <v>387</v>
      </c>
      <c r="C15" s="43"/>
      <c r="D15" s="11" t="s">
        <v>105</v>
      </c>
      <c r="E15" s="295"/>
      <c r="F15" s="295"/>
      <c r="G15" s="295"/>
      <c r="H15" s="47"/>
    </row>
    <row r="16" spans="1:9" s="1" customFormat="1" ht="30" x14ac:dyDescent="0.25">
      <c r="A16" s="87" t="s">
        <v>401</v>
      </c>
      <c r="B16" s="42" t="s">
        <v>388</v>
      </c>
      <c r="C16" s="43"/>
      <c r="D16" s="11" t="s">
        <v>102</v>
      </c>
      <c r="E16" s="295"/>
      <c r="F16" s="295"/>
      <c r="G16" s="295"/>
      <c r="H16" s="47"/>
    </row>
    <row r="17" spans="1:9" s="1" customFormat="1" ht="45" x14ac:dyDescent="0.25">
      <c r="A17" s="87" t="s">
        <v>401</v>
      </c>
      <c r="B17" s="42" t="s">
        <v>409</v>
      </c>
      <c r="C17" s="43"/>
      <c r="D17" s="11" t="s">
        <v>114</v>
      </c>
      <c r="E17" s="295" t="s">
        <v>343</v>
      </c>
      <c r="F17" s="295"/>
      <c r="G17" s="295"/>
      <c r="H17" s="47"/>
    </row>
    <row r="18" spans="1:9" s="1" customFormat="1" ht="30" x14ac:dyDescent="0.25">
      <c r="A18" s="87" t="s">
        <v>402</v>
      </c>
      <c r="B18" s="42" t="s">
        <v>35</v>
      </c>
      <c r="C18" s="43"/>
      <c r="D18" s="11" t="s">
        <v>103</v>
      </c>
      <c r="E18" s="295"/>
      <c r="F18" s="295"/>
      <c r="G18" s="295"/>
      <c r="H18" s="47"/>
    </row>
    <row r="19" spans="1:9" s="1" customFormat="1" ht="30" x14ac:dyDescent="0.25">
      <c r="A19" s="87" t="s">
        <v>402</v>
      </c>
      <c r="B19" s="42" t="s">
        <v>36</v>
      </c>
      <c r="C19" s="43"/>
      <c r="D19" s="11" t="s">
        <v>102</v>
      </c>
      <c r="E19" s="295"/>
      <c r="F19" s="295"/>
      <c r="G19" s="295"/>
      <c r="H19" s="47"/>
    </row>
    <row r="20" spans="1:9" s="1" customFormat="1" ht="30" x14ac:dyDescent="0.25">
      <c r="A20" s="87" t="s">
        <v>402</v>
      </c>
      <c r="B20" s="42" t="s">
        <v>98</v>
      </c>
      <c r="C20" s="43"/>
      <c r="D20" s="11" t="s">
        <v>103</v>
      </c>
      <c r="E20" s="295"/>
      <c r="F20" s="295"/>
      <c r="G20" s="295"/>
      <c r="H20" s="47"/>
    </row>
    <row r="21" spans="1:9" s="1" customFormat="1" ht="45" x14ac:dyDescent="0.25">
      <c r="A21" s="379" t="s">
        <v>402</v>
      </c>
      <c r="B21" s="42" t="s">
        <v>107</v>
      </c>
      <c r="C21" s="43"/>
      <c r="D21" s="11" t="s">
        <v>102</v>
      </c>
      <c r="E21" s="397" t="s">
        <v>174</v>
      </c>
      <c r="F21" s="397"/>
      <c r="G21" s="397"/>
      <c r="H21" s="47"/>
    </row>
    <row r="22" spans="1:9" s="1" customFormat="1" ht="60" x14ac:dyDescent="0.25">
      <c r="A22" s="379" t="s">
        <v>402</v>
      </c>
      <c r="B22" s="42" t="s">
        <v>109</v>
      </c>
      <c r="C22" s="43"/>
      <c r="D22" s="11" t="s">
        <v>108</v>
      </c>
      <c r="E22" s="295"/>
      <c r="F22" s="295"/>
      <c r="G22" s="295"/>
      <c r="H22" s="47"/>
    </row>
    <row r="23" spans="1:9" s="1" customFormat="1" ht="75" x14ac:dyDescent="0.25">
      <c r="A23" s="87" t="s">
        <v>402</v>
      </c>
      <c r="B23" s="42" t="s">
        <v>389</v>
      </c>
      <c r="C23" s="43"/>
      <c r="D23" s="11" t="s">
        <v>114</v>
      </c>
      <c r="E23" s="295"/>
      <c r="F23" s="295"/>
      <c r="G23" s="295"/>
      <c r="H23" s="47"/>
    </row>
    <row r="24" spans="1:9" s="1" customFormat="1" ht="102" customHeight="1" x14ac:dyDescent="0.25">
      <c r="A24" s="87" t="s">
        <v>319</v>
      </c>
      <c r="B24" s="165" t="s">
        <v>390</v>
      </c>
      <c r="C24" s="43"/>
      <c r="D24" s="11"/>
      <c r="E24" s="295"/>
      <c r="F24" s="295"/>
      <c r="G24" s="295"/>
      <c r="H24" s="47"/>
    </row>
    <row r="25" spans="1:9" s="1" customFormat="1" ht="75.75" thickBot="1" x14ac:dyDescent="0.3">
      <c r="A25" s="381" t="s">
        <v>402</v>
      </c>
      <c r="B25" s="50" t="s">
        <v>309</v>
      </c>
      <c r="C25" s="167"/>
      <c r="D25" s="62" t="s">
        <v>110</v>
      </c>
      <c r="E25" s="328"/>
      <c r="F25" s="328"/>
      <c r="G25" s="328"/>
      <c r="H25" s="63"/>
    </row>
    <row r="26" spans="1:9" ht="15.75" customHeight="1" thickBot="1" x14ac:dyDescent="0.3">
      <c r="A26" s="377"/>
      <c r="B26" s="51"/>
      <c r="C26" s="52"/>
      <c r="D26" s="53"/>
      <c r="E26" s="80"/>
      <c r="F26" s="53"/>
      <c r="G26" s="53"/>
      <c r="H26" s="57"/>
      <c r="I26" s="1"/>
    </row>
    <row r="27" spans="1:9" s="19" customFormat="1" ht="15" customHeight="1" thickBot="1" x14ac:dyDescent="0.3">
      <c r="A27" s="318" t="s">
        <v>162</v>
      </c>
      <c r="B27" s="233"/>
      <c r="C27" s="233"/>
      <c r="D27" s="233"/>
      <c r="E27" s="233"/>
      <c r="F27" s="233"/>
      <c r="G27" s="233"/>
      <c r="H27" s="234"/>
    </row>
    <row r="28" spans="1:9" s="19" customFormat="1" ht="45" x14ac:dyDescent="0.25">
      <c r="A28" s="322" t="s">
        <v>401</v>
      </c>
      <c r="B28" s="351" t="s">
        <v>391</v>
      </c>
      <c r="C28" s="333"/>
      <c r="D28" s="333" t="s">
        <v>114</v>
      </c>
      <c r="E28" s="324"/>
      <c r="F28" s="324"/>
      <c r="G28" s="324"/>
      <c r="H28" s="390"/>
    </row>
    <row r="29" spans="1:9" s="1" customFormat="1" x14ac:dyDescent="0.25">
      <c r="A29" s="391" t="s">
        <v>67</v>
      </c>
      <c r="B29" s="353" t="s">
        <v>54</v>
      </c>
      <c r="C29" s="340" t="s">
        <v>79</v>
      </c>
      <c r="D29" s="65" t="s">
        <v>78</v>
      </c>
      <c r="E29" s="295"/>
      <c r="F29" s="295"/>
      <c r="G29" s="295"/>
      <c r="H29" s="47"/>
    </row>
    <row r="30" spans="1:9" s="1" customFormat="1" x14ac:dyDescent="0.25">
      <c r="A30" s="87" t="s">
        <v>67</v>
      </c>
      <c r="B30" s="42" t="s">
        <v>70</v>
      </c>
      <c r="C30" s="43"/>
      <c r="D30" s="11" t="s">
        <v>114</v>
      </c>
      <c r="E30" s="295"/>
      <c r="F30" s="295"/>
      <c r="G30" s="295"/>
      <c r="H30" s="47"/>
    </row>
    <row r="31" spans="1:9" s="1" customFormat="1" ht="30" x14ac:dyDescent="0.25">
      <c r="A31" s="87" t="s">
        <v>401</v>
      </c>
      <c r="B31" s="42" t="s">
        <v>12</v>
      </c>
      <c r="C31" s="43"/>
      <c r="D31" s="11"/>
      <c r="E31" s="295"/>
      <c r="F31" s="295"/>
      <c r="G31" s="295"/>
      <c r="H31" s="47"/>
    </row>
    <row r="32" spans="1:9" s="1" customFormat="1" ht="30" x14ac:dyDescent="0.25">
      <c r="A32" s="379" t="s">
        <v>402</v>
      </c>
      <c r="B32" s="42" t="s">
        <v>122</v>
      </c>
      <c r="C32" s="43"/>
      <c r="D32" s="11" t="s">
        <v>114</v>
      </c>
      <c r="E32" s="295"/>
      <c r="F32" s="295"/>
      <c r="G32" s="295"/>
      <c r="H32" s="47"/>
    </row>
    <row r="33" spans="1:8" ht="30" x14ac:dyDescent="0.25">
      <c r="A33" s="87" t="s">
        <v>401</v>
      </c>
      <c r="B33" s="42" t="s">
        <v>96</v>
      </c>
      <c r="C33" s="43"/>
      <c r="D33" s="11" t="s">
        <v>97</v>
      </c>
      <c r="E33" s="295"/>
      <c r="F33" s="295"/>
      <c r="G33" s="295"/>
      <c r="H33" s="47"/>
    </row>
    <row r="34" spans="1:8" s="85" customFormat="1" ht="30" x14ac:dyDescent="0.25">
      <c r="A34" s="379" t="s">
        <v>402</v>
      </c>
      <c r="B34" s="42" t="s">
        <v>66</v>
      </c>
      <c r="C34" s="43"/>
      <c r="D34" s="11" t="s">
        <v>102</v>
      </c>
      <c r="E34" s="295"/>
      <c r="F34" s="295"/>
      <c r="G34" s="295"/>
      <c r="H34" s="47"/>
    </row>
    <row r="35" spans="1:8" s="85" customFormat="1" ht="75" x14ac:dyDescent="0.25">
      <c r="A35" s="379" t="s">
        <v>402</v>
      </c>
      <c r="B35" s="165" t="s">
        <v>410</v>
      </c>
      <c r="C35" s="43" t="s">
        <v>79</v>
      </c>
      <c r="D35" s="11" t="s">
        <v>99</v>
      </c>
      <c r="E35" s="389" t="s">
        <v>411</v>
      </c>
      <c r="F35" s="389"/>
      <c r="G35" s="389"/>
      <c r="H35" s="47"/>
    </row>
    <row r="36" spans="1:8" s="1" customFormat="1" ht="45.75" thickBot="1" x14ac:dyDescent="0.3">
      <c r="A36" s="381" t="s">
        <v>402</v>
      </c>
      <c r="B36" s="50" t="s">
        <v>392</v>
      </c>
      <c r="C36" s="167"/>
      <c r="D36" s="62" t="s">
        <v>102</v>
      </c>
      <c r="E36" s="328"/>
      <c r="F36" s="328"/>
      <c r="G36" s="328"/>
      <c r="H36" s="63"/>
    </row>
    <row r="37" spans="1:8" ht="158.25" customHeight="1" thickBot="1" x14ac:dyDescent="0.3">
      <c r="A37" s="300" t="s">
        <v>167</v>
      </c>
      <c r="B37" s="292"/>
      <c r="C37" s="292"/>
      <c r="D37" s="292"/>
      <c r="E37" s="292"/>
      <c r="F37" s="292"/>
      <c r="G37" s="292"/>
      <c r="H37" s="301"/>
    </row>
    <row r="38" spans="1:8" x14ac:dyDescent="0.25">
      <c r="E38" s="70"/>
    </row>
    <row r="40" spans="1:8" x14ac:dyDescent="0.25">
      <c r="E40" s="70"/>
    </row>
    <row r="41" spans="1:8" x14ac:dyDescent="0.25">
      <c r="E41" s="70"/>
    </row>
    <row r="42" spans="1:8" x14ac:dyDescent="0.25">
      <c r="E42" s="70"/>
    </row>
    <row r="43" spans="1:8" x14ac:dyDescent="0.25">
      <c r="E43" s="70"/>
    </row>
    <row r="44" spans="1:8" x14ac:dyDescent="0.25">
      <c r="E44" s="70"/>
    </row>
    <row r="45" spans="1:8" x14ac:dyDescent="0.25">
      <c r="E45" s="70"/>
    </row>
    <row r="46" spans="1:8" x14ac:dyDescent="0.25">
      <c r="E46" s="70"/>
    </row>
    <row r="47" spans="1:8" x14ac:dyDescent="0.25">
      <c r="E47" s="70"/>
    </row>
    <row r="48" spans="1:8" x14ac:dyDescent="0.25">
      <c r="E48" s="70"/>
    </row>
    <row r="49" spans="5:5" x14ac:dyDescent="0.25">
      <c r="E49" s="70"/>
    </row>
    <row r="50" spans="5:5" x14ac:dyDescent="0.25">
      <c r="E50" s="70"/>
    </row>
    <row r="51" spans="5:5" x14ac:dyDescent="0.25">
      <c r="E51" s="70"/>
    </row>
    <row r="52" spans="5:5" x14ac:dyDescent="0.25">
      <c r="E52" s="70"/>
    </row>
    <row r="53" spans="5:5" x14ac:dyDescent="0.25">
      <c r="E53" s="70"/>
    </row>
    <row r="54" spans="5:5" x14ac:dyDescent="0.25">
      <c r="E54" s="70"/>
    </row>
    <row r="55" spans="5:5" x14ac:dyDescent="0.25">
      <c r="E55" s="70"/>
    </row>
    <row r="56" spans="5:5" x14ac:dyDescent="0.25">
      <c r="E56" s="70"/>
    </row>
    <row r="57" spans="5:5" x14ac:dyDescent="0.25">
      <c r="E57" s="70"/>
    </row>
    <row r="58" spans="5:5" x14ac:dyDescent="0.25">
      <c r="E58" s="70"/>
    </row>
    <row r="59" spans="5:5" x14ac:dyDescent="0.25">
      <c r="E59" s="70"/>
    </row>
    <row r="60" spans="5:5" x14ac:dyDescent="0.25">
      <c r="E60" s="70"/>
    </row>
    <row r="61" spans="5:5" x14ac:dyDescent="0.25">
      <c r="E61" s="70"/>
    </row>
    <row r="62" spans="5:5" x14ac:dyDescent="0.25">
      <c r="E62" s="70"/>
    </row>
    <row r="63" spans="5:5" x14ac:dyDescent="0.25">
      <c r="E63" s="70"/>
    </row>
    <row r="64" spans="5:5" x14ac:dyDescent="0.25">
      <c r="E64" s="70"/>
    </row>
    <row r="65" spans="5:5" x14ac:dyDescent="0.25">
      <c r="E65" s="70"/>
    </row>
    <row r="66" spans="5:5" x14ac:dyDescent="0.25">
      <c r="E66" s="70"/>
    </row>
    <row r="67" spans="5:5" x14ac:dyDescent="0.25">
      <c r="E67" s="70"/>
    </row>
    <row r="68" spans="5:5" x14ac:dyDescent="0.25">
      <c r="E68" s="70"/>
    </row>
    <row r="69" spans="5:5" x14ac:dyDescent="0.25">
      <c r="E69" s="70"/>
    </row>
    <row r="70" spans="5:5" x14ac:dyDescent="0.25">
      <c r="E70" s="70"/>
    </row>
    <row r="71" spans="5:5" x14ac:dyDescent="0.25">
      <c r="E71" s="70"/>
    </row>
    <row r="72" spans="5:5" x14ac:dyDescent="0.25">
      <c r="E72" s="70"/>
    </row>
    <row r="73" spans="5:5" x14ac:dyDescent="0.25">
      <c r="E73" s="70"/>
    </row>
    <row r="74" spans="5:5" x14ac:dyDescent="0.25">
      <c r="E74" s="70"/>
    </row>
    <row r="75" spans="5:5" x14ac:dyDescent="0.25">
      <c r="E75" s="70"/>
    </row>
    <row r="76" spans="5:5" x14ac:dyDescent="0.25">
      <c r="E76" s="70"/>
    </row>
    <row r="77" spans="5:5" x14ac:dyDescent="0.25">
      <c r="E77" s="70"/>
    </row>
    <row r="78" spans="5:5" x14ac:dyDescent="0.25">
      <c r="E78" s="70"/>
    </row>
    <row r="79" spans="5:5" x14ac:dyDescent="0.25">
      <c r="E79" s="70"/>
    </row>
    <row r="80" spans="5:5" x14ac:dyDescent="0.25">
      <c r="E80" s="70"/>
    </row>
    <row r="81" spans="5:5" x14ac:dyDescent="0.25">
      <c r="E81" s="70"/>
    </row>
    <row r="82" spans="5:5" x14ac:dyDescent="0.25">
      <c r="E82" s="70"/>
    </row>
    <row r="83" spans="5:5" x14ac:dyDescent="0.25">
      <c r="E83" s="70"/>
    </row>
    <row r="84" spans="5:5" x14ac:dyDescent="0.25">
      <c r="E84" s="70"/>
    </row>
    <row r="85" spans="5:5" x14ac:dyDescent="0.25">
      <c r="E85" s="70"/>
    </row>
    <row r="86" spans="5:5" x14ac:dyDescent="0.25">
      <c r="E86" s="70"/>
    </row>
    <row r="87" spans="5:5" x14ac:dyDescent="0.25">
      <c r="E87" s="70"/>
    </row>
    <row r="88" spans="5:5" x14ac:dyDescent="0.25">
      <c r="E88" s="70"/>
    </row>
    <row r="89" spans="5:5" x14ac:dyDescent="0.25">
      <c r="E89" s="70"/>
    </row>
    <row r="90" spans="5:5" x14ac:dyDescent="0.25">
      <c r="E90" s="70"/>
    </row>
    <row r="91" spans="5:5" x14ac:dyDescent="0.25">
      <c r="E91" s="70"/>
    </row>
    <row r="92" spans="5:5" x14ac:dyDescent="0.25">
      <c r="E92" s="70"/>
    </row>
    <row r="93" spans="5:5" x14ac:dyDescent="0.25">
      <c r="E93" s="70"/>
    </row>
    <row r="94" spans="5:5" x14ac:dyDescent="0.25">
      <c r="E94" s="70"/>
    </row>
    <row r="95" spans="5:5" x14ac:dyDescent="0.25">
      <c r="E95" s="70"/>
    </row>
    <row r="96" spans="5:5" x14ac:dyDescent="0.25">
      <c r="E96" s="70"/>
    </row>
    <row r="97" spans="5:5" x14ac:dyDescent="0.25">
      <c r="E97" s="70"/>
    </row>
    <row r="98" spans="5:5" x14ac:dyDescent="0.25">
      <c r="E98" s="70"/>
    </row>
    <row r="99" spans="5:5" x14ac:dyDescent="0.25">
      <c r="E99" s="70"/>
    </row>
    <row r="100" spans="5:5" x14ac:dyDescent="0.25">
      <c r="E100" s="70"/>
    </row>
    <row r="101" spans="5:5" x14ac:dyDescent="0.25">
      <c r="E101" s="70"/>
    </row>
    <row r="102" spans="5:5" x14ac:dyDescent="0.25">
      <c r="E102" s="70"/>
    </row>
    <row r="103" spans="5:5" x14ac:dyDescent="0.25">
      <c r="E103" s="70"/>
    </row>
    <row r="104" spans="5:5" x14ac:dyDescent="0.25">
      <c r="E104" s="70"/>
    </row>
    <row r="105" spans="5:5" x14ac:dyDescent="0.25">
      <c r="E105" s="70"/>
    </row>
    <row r="106" spans="5:5" x14ac:dyDescent="0.25">
      <c r="E106" s="70"/>
    </row>
    <row r="107" spans="5:5" x14ac:dyDescent="0.25">
      <c r="E107" s="70"/>
    </row>
    <row r="108" spans="5:5" x14ac:dyDescent="0.25">
      <c r="E108" s="70"/>
    </row>
    <row r="109" spans="5:5" x14ac:dyDescent="0.25">
      <c r="E109" s="70"/>
    </row>
    <row r="110" spans="5:5" x14ac:dyDescent="0.25">
      <c r="E110" s="70"/>
    </row>
    <row r="111" spans="5:5" x14ac:dyDescent="0.25">
      <c r="E111" s="70"/>
    </row>
    <row r="112" spans="5:5" x14ac:dyDescent="0.25">
      <c r="E112" s="70"/>
    </row>
    <row r="113" spans="5:5" x14ac:dyDescent="0.25">
      <c r="E113" s="70"/>
    </row>
    <row r="114" spans="5:5" x14ac:dyDescent="0.25">
      <c r="E114" s="70"/>
    </row>
    <row r="115" spans="5:5" x14ac:dyDescent="0.25">
      <c r="E115" s="70"/>
    </row>
    <row r="116" spans="5:5" x14ac:dyDescent="0.25">
      <c r="E116" s="70"/>
    </row>
    <row r="117" spans="5:5" x14ac:dyDescent="0.25">
      <c r="E117" s="70"/>
    </row>
    <row r="118" spans="5:5" x14ac:dyDescent="0.25">
      <c r="E118" s="70"/>
    </row>
    <row r="119" spans="5:5" x14ac:dyDescent="0.25">
      <c r="E119" s="70"/>
    </row>
    <row r="120" spans="5:5" x14ac:dyDescent="0.25">
      <c r="E120" s="70"/>
    </row>
    <row r="121" spans="5:5" x14ac:dyDescent="0.25">
      <c r="E121" s="70"/>
    </row>
    <row r="122" spans="5:5" x14ac:dyDescent="0.25">
      <c r="E122" s="70"/>
    </row>
    <row r="123" spans="5:5" x14ac:dyDescent="0.25">
      <c r="E123" s="70"/>
    </row>
    <row r="124" spans="5:5" x14ac:dyDescent="0.25">
      <c r="E124" s="70"/>
    </row>
    <row r="125" spans="5:5" x14ac:dyDescent="0.25">
      <c r="E125" s="70"/>
    </row>
    <row r="126" spans="5:5" x14ac:dyDescent="0.25">
      <c r="E126" s="70"/>
    </row>
    <row r="127" spans="5:5" x14ac:dyDescent="0.25">
      <c r="E127" s="70"/>
    </row>
    <row r="128" spans="5:5" x14ac:dyDescent="0.25">
      <c r="E128" s="70"/>
    </row>
    <row r="129" spans="5:5" x14ac:dyDescent="0.25">
      <c r="E129" s="70"/>
    </row>
    <row r="130" spans="5:5" x14ac:dyDescent="0.25">
      <c r="E130" s="70"/>
    </row>
    <row r="131" spans="5:5" x14ac:dyDescent="0.25">
      <c r="E131" s="70"/>
    </row>
    <row r="132" spans="5:5" x14ac:dyDescent="0.25">
      <c r="E132" s="70"/>
    </row>
    <row r="133" spans="5:5" x14ac:dyDescent="0.25">
      <c r="E133" s="70"/>
    </row>
    <row r="134" spans="5:5" x14ac:dyDescent="0.25">
      <c r="E134" s="70"/>
    </row>
    <row r="135" spans="5:5" x14ac:dyDescent="0.25">
      <c r="E135" s="70"/>
    </row>
    <row r="136" spans="5:5" x14ac:dyDescent="0.25">
      <c r="E136" s="70"/>
    </row>
    <row r="137" spans="5:5" x14ac:dyDescent="0.25">
      <c r="E137" s="70"/>
    </row>
    <row r="138" spans="5:5" x14ac:dyDescent="0.25">
      <c r="E138" s="70"/>
    </row>
    <row r="139" spans="5:5" x14ac:dyDescent="0.25">
      <c r="E139" s="70"/>
    </row>
    <row r="140" spans="5:5" x14ac:dyDescent="0.25">
      <c r="E140" s="70"/>
    </row>
    <row r="141" spans="5:5" x14ac:dyDescent="0.25">
      <c r="E141" s="70"/>
    </row>
    <row r="142" spans="5:5" x14ac:dyDescent="0.25">
      <c r="E142" s="70"/>
    </row>
    <row r="143" spans="5:5" x14ac:dyDescent="0.25">
      <c r="E143" s="70"/>
    </row>
    <row r="144" spans="5:5" x14ac:dyDescent="0.25">
      <c r="E144" s="70"/>
    </row>
    <row r="145" spans="5:5" x14ac:dyDescent="0.25">
      <c r="E145" s="70"/>
    </row>
    <row r="146" spans="5:5" x14ac:dyDescent="0.25">
      <c r="E146" s="70"/>
    </row>
    <row r="147" spans="5:5" x14ac:dyDescent="0.25">
      <c r="E147" s="70"/>
    </row>
    <row r="148" spans="5:5" x14ac:dyDescent="0.25">
      <c r="E148" s="70"/>
    </row>
    <row r="149" spans="5:5" x14ac:dyDescent="0.25">
      <c r="E149" s="70"/>
    </row>
    <row r="150" spans="5:5" x14ac:dyDescent="0.25">
      <c r="E150" s="70"/>
    </row>
    <row r="151" spans="5:5" x14ac:dyDescent="0.25">
      <c r="E151" s="70"/>
    </row>
    <row r="152" spans="5:5" x14ac:dyDescent="0.25">
      <c r="E152" s="70"/>
    </row>
    <row r="153" spans="5:5" x14ac:dyDescent="0.25">
      <c r="E153" s="70"/>
    </row>
  </sheetData>
  <mergeCells count="33">
    <mergeCell ref="E23:G23"/>
    <mergeCell ref="E24:G24"/>
    <mergeCell ref="E28:G28"/>
    <mergeCell ref="E36:G36"/>
    <mergeCell ref="E31:G31"/>
    <mergeCell ref="E32:G32"/>
    <mergeCell ref="E33:G33"/>
    <mergeCell ref="E34:G34"/>
    <mergeCell ref="E35:G35"/>
    <mergeCell ref="A1:H1"/>
    <mergeCell ref="C3:D3"/>
    <mergeCell ref="H5:H6"/>
    <mergeCell ref="E3:G3"/>
    <mergeCell ref="B5:G6"/>
    <mergeCell ref="E9:G9"/>
    <mergeCell ref="E10:G10"/>
    <mergeCell ref="E11:G11"/>
    <mergeCell ref="A37:H37"/>
    <mergeCell ref="A27:H27"/>
    <mergeCell ref="E22:G22"/>
    <mergeCell ref="E25:G25"/>
    <mergeCell ref="E29:G29"/>
    <mergeCell ref="E30:G30"/>
    <mergeCell ref="E19:G19"/>
    <mergeCell ref="E20:G20"/>
    <mergeCell ref="E21:G21"/>
    <mergeCell ref="E12:G12"/>
    <mergeCell ref="E13:G13"/>
    <mergeCell ref="E14:G14"/>
    <mergeCell ref="E15:G15"/>
    <mergeCell ref="E16:G16"/>
    <mergeCell ref="E18:G18"/>
    <mergeCell ref="E17:G17"/>
  </mergeCells>
  <hyperlinks>
    <hyperlink ref="B12" r:id="rId1"/>
    <hyperlink ref="B13" r:id="rId2" display="Kitchen Capital Purchases (warming ovens, smallwares, etc.).  Contact the SDE Nutrition department to ensure your planned service area meets the requiremetns for food safety, serving, and point of sale. "/>
    <hyperlink ref="B24" r:id="rId3"/>
    <hyperlink ref="B35" r:id="rId4"/>
    <hyperlink ref="E35:G35" r:id="rId5" display="Include  also, a plan for youth suicide prevention and safe and drug free schools. Both can be found here:  http://www.sde.idaho.gov/student-engagement/index.html"/>
  </hyperlinks>
  <pageMargins left="0.7" right="0.7" top="0.75" bottom="0.75" header="0.3" footer="0.3"/>
  <pageSetup scale="50" fitToHeight="0" orientation="landscape" r:id="rId6"/>
  <headerFooter>
    <oddFooter>&amp;R &amp;F  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I46"/>
  <sheetViews>
    <sheetView view="pageLayout" topLeftCell="A34" zoomScaleNormal="100" workbookViewId="0">
      <selection activeCell="C45" sqref="C45"/>
    </sheetView>
  </sheetViews>
  <sheetFormatPr defaultRowHeight="15" x14ac:dyDescent="0.25"/>
  <cols>
    <col min="1" max="1" width="16.28515625" style="217" customWidth="1"/>
    <col min="2" max="2" width="71.140625" customWidth="1"/>
    <col min="3" max="3" width="16.42578125" customWidth="1"/>
    <col min="4" max="4" width="50.7109375" customWidth="1"/>
    <col min="5" max="5" width="16.28515625" customWidth="1"/>
    <col min="6" max="6" width="16.140625" customWidth="1"/>
    <col min="7" max="7" width="36.28515625" customWidth="1"/>
    <col min="8" max="8" width="16.42578125" customWidth="1"/>
    <col min="9" max="9" width="30" bestFit="1" customWidth="1"/>
  </cols>
  <sheetData>
    <row r="1" spans="1:9" ht="50.25" customHeight="1" thickBot="1" x14ac:dyDescent="0.3">
      <c r="A1" s="293" t="s">
        <v>265</v>
      </c>
      <c r="B1" s="294"/>
      <c r="C1" s="294"/>
      <c r="D1" s="294"/>
      <c r="E1" s="294"/>
      <c r="F1" s="294"/>
      <c r="G1" s="294"/>
      <c r="H1" s="294"/>
    </row>
    <row r="2" spans="1:9" ht="15.75" thickBot="1" x14ac:dyDescent="0.3">
      <c r="A2" s="374"/>
      <c r="B2" s="72"/>
      <c r="C2" s="72"/>
      <c r="D2" s="72"/>
      <c r="E2" s="72"/>
      <c r="F2" s="123"/>
      <c r="G2" s="125"/>
      <c r="H2" s="124"/>
    </row>
    <row r="3" spans="1:9" ht="50.25" customHeight="1" thickBot="1" x14ac:dyDescent="0.3">
      <c r="A3" s="375"/>
      <c r="B3" s="78" t="s">
        <v>163</v>
      </c>
      <c r="C3" s="258" t="s">
        <v>164</v>
      </c>
      <c r="D3" s="259"/>
      <c r="E3" s="258" t="s">
        <v>165</v>
      </c>
      <c r="F3" s="266"/>
      <c r="G3" s="259"/>
      <c r="H3" s="71"/>
    </row>
    <row r="4" spans="1:9" ht="15.75" thickBot="1" x14ac:dyDescent="0.3">
      <c r="A4" s="376"/>
      <c r="B4" s="73"/>
      <c r="C4" s="73"/>
      <c r="D4" s="73"/>
      <c r="E4" s="73"/>
      <c r="F4" s="73"/>
      <c r="G4" s="20"/>
      <c r="H4" s="49"/>
    </row>
    <row r="5" spans="1:9" s="5" customFormat="1" ht="50.25" customHeight="1" x14ac:dyDescent="0.25">
      <c r="A5" s="196" t="s">
        <v>277</v>
      </c>
      <c r="B5" s="260" t="s">
        <v>168</v>
      </c>
      <c r="C5" s="261"/>
      <c r="D5" s="261"/>
      <c r="E5" s="261"/>
      <c r="F5" s="261"/>
      <c r="G5" s="262"/>
      <c r="H5" s="269"/>
    </row>
    <row r="6" spans="1:9" s="5" customFormat="1" ht="51.75" customHeight="1" thickBot="1" x14ac:dyDescent="0.3">
      <c r="A6" s="197" t="s">
        <v>278</v>
      </c>
      <c r="B6" s="263"/>
      <c r="C6" s="264"/>
      <c r="D6" s="264"/>
      <c r="E6" s="264"/>
      <c r="F6" s="264"/>
      <c r="G6" s="265"/>
      <c r="H6" s="270"/>
    </row>
    <row r="7" spans="1:9" ht="15.75" customHeight="1" thickBot="1" x14ac:dyDescent="0.3">
      <c r="A7" s="377"/>
      <c r="B7" s="51"/>
      <c r="C7" s="52"/>
      <c r="D7" s="53"/>
      <c r="E7" s="75"/>
      <c r="F7" s="53"/>
      <c r="G7" s="53"/>
      <c r="H7" s="57"/>
      <c r="I7" s="1"/>
    </row>
    <row r="8" spans="1:9" s="19" customFormat="1" ht="15.75" thickBot="1" x14ac:dyDescent="0.3">
      <c r="A8" s="382" t="s">
        <v>7</v>
      </c>
      <c r="B8" s="142" t="s">
        <v>4</v>
      </c>
      <c r="C8" s="142" t="s">
        <v>157</v>
      </c>
      <c r="D8" s="143" t="s">
        <v>88</v>
      </c>
      <c r="E8" s="337" t="s">
        <v>89</v>
      </c>
      <c r="F8" s="402"/>
      <c r="G8" s="338"/>
      <c r="H8" s="144" t="s">
        <v>166</v>
      </c>
    </row>
    <row r="9" spans="1:9" s="1" customFormat="1" ht="30" x14ac:dyDescent="0.25">
      <c r="A9" s="86" t="s">
        <v>77</v>
      </c>
      <c r="B9" s="41" t="s">
        <v>382</v>
      </c>
      <c r="C9" s="166" t="s">
        <v>79</v>
      </c>
      <c r="D9" s="45" t="s">
        <v>103</v>
      </c>
      <c r="E9" s="398"/>
      <c r="F9" s="398"/>
      <c r="G9" s="404"/>
      <c r="H9" s="352"/>
    </row>
    <row r="10" spans="1:9" s="1" customFormat="1" ht="30" x14ac:dyDescent="0.25">
      <c r="A10" s="87" t="s">
        <v>401</v>
      </c>
      <c r="B10" s="42" t="s">
        <v>393</v>
      </c>
      <c r="C10" s="43"/>
      <c r="D10" s="11" t="s">
        <v>111</v>
      </c>
      <c r="E10" s="295"/>
      <c r="F10" s="295"/>
      <c r="G10" s="326"/>
      <c r="H10" s="399"/>
    </row>
    <row r="11" spans="1:9" s="1" customFormat="1" ht="30" x14ac:dyDescent="0.25">
      <c r="A11" s="87" t="s">
        <v>402</v>
      </c>
      <c r="B11" s="42" t="s">
        <v>101</v>
      </c>
      <c r="C11" s="43"/>
      <c r="D11" s="11" t="s">
        <v>111</v>
      </c>
      <c r="E11" s="295"/>
      <c r="F11" s="295"/>
      <c r="G11" s="326"/>
      <c r="H11" s="399"/>
    </row>
    <row r="12" spans="1:9" s="1" customFormat="1" ht="30" x14ac:dyDescent="0.25">
      <c r="A12" s="87" t="s">
        <v>402</v>
      </c>
      <c r="B12" s="42" t="s">
        <v>37</v>
      </c>
      <c r="C12" s="43"/>
      <c r="D12" s="11" t="s">
        <v>111</v>
      </c>
      <c r="E12" s="295"/>
      <c r="F12" s="295"/>
      <c r="G12" s="326"/>
      <c r="H12" s="399"/>
    </row>
    <row r="13" spans="1:9" s="1" customFormat="1" ht="30" x14ac:dyDescent="0.25">
      <c r="A13" s="87" t="s">
        <v>402</v>
      </c>
      <c r="B13" s="42" t="s">
        <v>50</v>
      </c>
      <c r="C13" s="43"/>
      <c r="D13" s="11" t="s">
        <v>111</v>
      </c>
      <c r="E13" s="295"/>
      <c r="F13" s="295"/>
      <c r="G13" s="326"/>
      <c r="H13" s="399"/>
    </row>
    <row r="14" spans="1:9" s="1" customFormat="1" ht="30" x14ac:dyDescent="0.25">
      <c r="A14" s="87" t="s">
        <v>402</v>
      </c>
      <c r="B14" s="42" t="s">
        <v>51</v>
      </c>
      <c r="C14" s="43"/>
      <c r="D14" s="11" t="s">
        <v>111</v>
      </c>
      <c r="E14" s="295"/>
      <c r="F14" s="295"/>
      <c r="G14" s="326"/>
      <c r="H14" s="399"/>
    </row>
    <row r="15" spans="1:9" s="1" customFormat="1" ht="30" x14ac:dyDescent="0.25">
      <c r="A15" s="87" t="s">
        <v>402</v>
      </c>
      <c r="B15" s="42" t="s">
        <v>112</v>
      </c>
      <c r="C15" s="43"/>
      <c r="D15" s="11" t="s">
        <v>113</v>
      </c>
      <c r="E15" s="295"/>
      <c r="F15" s="295"/>
      <c r="G15" s="326"/>
      <c r="H15" s="399"/>
    </row>
    <row r="16" spans="1:9" s="1" customFormat="1" ht="30" x14ac:dyDescent="0.25">
      <c r="A16" s="87" t="s">
        <v>402</v>
      </c>
      <c r="B16" s="42" t="s">
        <v>115</v>
      </c>
      <c r="C16" s="43"/>
      <c r="D16" s="11" t="s">
        <v>114</v>
      </c>
      <c r="E16" s="295"/>
      <c r="F16" s="295"/>
      <c r="G16" s="326"/>
      <c r="H16" s="399"/>
    </row>
    <row r="17" spans="1:8" s="1" customFormat="1" ht="30" x14ac:dyDescent="0.25">
      <c r="A17" s="87" t="s">
        <v>402</v>
      </c>
      <c r="B17" s="42" t="s">
        <v>56</v>
      </c>
      <c r="C17" s="43"/>
      <c r="D17" s="11" t="s">
        <v>114</v>
      </c>
      <c r="E17" s="295"/>
      <c r="F17" s="295"/>
      <c r="G17" s="326"/>
      <c r="H17" s="399"/>
    </row>
    <row r="18" spans="1:8" s="1" customFormat="1" ht="105.75" customHeight="1" x14ac:dyDescent="0.25">
      <c r="A18" s="87" t="s">
        <v>402</v>
      </c>
      <c r="B18" s="42" t="s">
        <v>318</v>
      </c>
      <c r="C18" s="43"/>
      <c r="D18" s="11" t="s">
        <v>111</v>
      </c>
      <c r="E18" s="403" t="s">
        <v>405</v>
      </c>
      <c r="F18" s="403"/>
      <c r="G18" s="405"/>
      <c r="H18" s="399"/>
    </row>
    <row r="19" spans="1:8" s="1" customFormat="1" ht="45" x14ac:dyDescent="0.25">
      <c r="A19" s="87" t="s">
        <v>402</v>
      </c>
      <c r="B19" s="42" t="s">
        <v>305</v>
      </c>
      <c r="C19" s="43"/>
      <c r="D19" s="11" t="s">
        <v>117</v>
      </c>
      <c r="E19" s="295"/>
      <c r="F19" s="295"/>
      <c r="G19" s="326"/>
      <c r="H19" s="399"/>
    </row>
    <row r="20" spans="1:8" s="1" customFormat="1" ht="60" x14ac:dyDescent="0.25">
      <c r="A20" s="87" t="s">
        <v>402</v>
      </c>
      <c r="B20" s="42" t="s">
        <v>306</v>
      </c>
      <c r="C20" s="43"/>
      <c r="D20" s="11" t="s">
        <v>279</v>
      </c>
      <c r="E20" s="295"/>
      <c r="F20" s="295"/>
      <c r="G20" s="326"/>
      <c r="H20" s="399"/>
    </row>
    <row r="21" spans="1:8" s="1" customFormat="1" ht="30" x14ac:dyDescent="0.25">
      <c r="A21" s="87" t="s">
        <v>402</v>
      </c>
      <c r="B21" s="42" t="s">
        <v>29</v>
      </c>
      <c r="C21" s="43"/>
      <c r="D21" s="11" t="s">
        <v>280</v>
      </c>
      <c r="E21" s="295"/>
      <c r="F21" s="295"/>
      <c r="G21" s="326"/>
      <c r="H21" s="399"/>
    </row>
    <row r="22" spans="1:8" s="1" customFormat="1" ht="45" x14ac:dyDescent="0.25">
      <c r="A22" s="87" t="s">
        <v>402</v>
      </c>
      <c r="B22" s="42" t="s">
        <v>28</v>
      </c>
      <c r="C22" s="43"/>
      <c r="D22" s="11" t="s">
        <v>307</v>
      </c>
      <c r="E22" s="295"/>
      <c r="F22" s="295"/>
      <c r="G22" s="326"/>
      <c r="H22" s="399"/>
    </row>
    <row r="23" spans="1:8" s="1" customFormat="1" ht="30" x14ac:dyDescent="0.25">
      <c r="A23" s="379" t="s">
        <v>404</v>
      </c>
      <c r="B23" s="42" t="s">
        <v>406</v>
      </c>
      <c r="C23" s="43"/>
      <c r="D23" s="11" t="s">
        <v>103</v>
      </c>
      <c r="E23" s="295" t="s">
        <v>340</v>
      </c>
      <c r="F23" s="295"/>
      <c r="G23" s="326"/>
      <c r="H23" s="399"/>
    </row>
    <row r="24" spans="1:8" s="1" customFormat="1" ht="30" x14ac:dyDescent="0.25">
      <c r="A24" s="379" t="s">
        <v>404</v>
      </c>
      <c r="B24" s="42" t="s">
        <v>118</v>
      </c>
      <c r="C24" s="43"/>
      <c r="D24" s="11" t="s">
        <v>119</v>
      </c>
      <c r="E24" s="295"/>
      <c r="F24" s="295"/>
      <c r="G24" s="326"/>
      <c r="H24" s="399"/>
    </row>
    <row r="25" spans="1:8" s="1" customFormat="1" x14ac:dyDescent="0.25">
      <c r="A25" s="379" t="s">
        <v>404</v>
      </c>
      <c r="B25" s="42" t="s">
        <v>341</v>
      </c>
      <c r="C25" s="43"/>
      <c r="D25" s="11" t="s">
        <v>103</v>
      </c>
      <c r="E25" s="295" t="s">
        <v>342</v>
      </c>
      <c r="F25" s="295"/>
      <c r="G25" s="326"/>
      <c r="H25" s="399"/>
    </row>
    <row r="26" spans="1:8" s="1" customFormat="1" ht="30" x14ac:dyDescent="0.25">
      <c r="A26" s="379" t="s">
        <v>135</v>
      </c>
      <c r="B26" s="42" t="s">
        <v>40</v>
      </c>
      <c r="C26" s="43"/>
      <c r="D26" s="11" t="s">
        <v>127</v>
      </c>
      <c r="E26" s="295"/>
      <c r="F26" s="295"/>
      <c r="G26" s="326"/>
      <c r="H26" s="399"/>
    </row>
    <row r="27" spans="1:8" s="1" customFormat="1" ht="30" x14ac:dyDescent="0.25">
      <c r="A27" s="379" t="s">
        <v>135</v>
      </c>
      <c r="B27" s="42" t="s">
        <v>69</v>
      </c>
      <c r="C27" s="43"/>
      <c r="D27" s="11" t="s">
        <v>126</v>
      </c>
      <c r="E27" s="295"/>
      <c r="F27" s="295"/>
      <c r="G27" s="326"/>
      <c r="H27" s="399"/>
    </row>
    <row r="28" spans="1:8" s="1" customFormat="1" ht="30" x14ac:dyDescent="0.25">
      <c r="A28" s="379" t="s">
        <v>402</v>
      </c>
      <c r="B28" s="42" t="s">
        <v>71</v>
      </c>
      <c r="C28" s="43"/>
      <c r="D28" s="11" t="s">
        <v>114</v>
      </c>
      <c r="E28" s="295"/>
      <c r="F28" s="295"/>
      <c r="G28" s="326"/>
      <c r="H28" s="399"/>
    </row>
    <row r="29" spans="1:8" s="1" customFormat="1" ht="30" x14ac:dyDescent="0.25">
      <c r="A29" s="379" t="s">
        <v>402</v>
      </c>
      <c r="B29" s="42" t="s">
        <v>394</v>
      </c>
      <c r="C29" s="43"/>
      <c r="D29" s="11" t="s">
        <v>103</v>
      </c>
      <c r="E29" s="295"/>
      <c r="F29" s="295"/>
      <c r="G29" s="326"/>
      <c r="H29" s="399"/>
    </row>
    <row r="30" spans="1:8" s="1" customFormat="1" ht="45" x14ac:dyDescent="0.25">
      <c r="A30" s="379" t="s">
        <v>402</v>
      </c>
      <c r="B30" s="42" t="s">
        <v>120</v>
      </c>
      <c r="C30" s="43"/>
      <c r="D30" s="11" t="s">
        <v>103</v>
      </c>
      <c r="E30" s="295"/>
      <c r="F30" s="295"/>
      <c r="G30" s="326"/>
      <c r="H30" s="399"/>
    </row>
    <row r="31" spans="1:8" s="1" customFormat="1" ht="30" x14ac:dyDescent="0.25">
      <c r="A31" s="379" t="s">
        <v>402</v>
      </c>
      <c r="B31" s="42" t="s">
        <v>13</v>
      </c>
      <c r="C31" s="43" t="s">
        <v>79</v>
      </c>
      <c r="D31" s="11" t="s">
        <v>82</v>
      </c>
      <c r="E31" s="295"/>
      <c r="F31" s="295"/>
      <c r="G31" s="326"/>
      <c r="H31" s="399"/>
    </row>
    <row r="32" spans="1:8" s="1" customFormat="1" ht="30" x14ac:dyDescent="0.25">
      <c r="A32" s="379" t="s">
        <v>402</v>
      </c>
      <c r="B32" s="42" t="s">
        <v>14</v>
      </c>
      <c r="C32" s="43" t="s">
        <v>79</v>
      </c>
      <c r="D32" s="11" t="s">
        <v>82</v>
      </c>
      <c r="E32" s="295"/>
      <c r="F32" s="295"/>
      <c r="G32" s="326"/>
      <c r="H32" s="399"/>
    </row>
    <row r="33" spans="1:9" s="1" customFormat="1" ht="30" x14ac:dyDescent="0.25">
      <c r="A33" s="379" t="s">
        <v>402</v>
      </c>
      <c r="B33" s="42" t="s">
        <v>121</v>
      </c>
      <c r="C33" s="43"/>
      <c r="D33" s="11" t="s">
        <v>114</v>
      </c>
      <c r="E33" s="295"/>
      <c r="F33" s="295"/>
      <c r="G33" s="326"/>
      <c r="H33" s="399"/>
    </row>
    <row r="34" spans="1:9" s="1" customFormat="1" ht="30" x14ac:dyDescent="0.25">
      <c r="A34" s="379" t="s">
        <v>402</v>
      </c>
      <c r="B34" s="42" t="s">
        <v>59</v>
      </c>
      <c r="C34" s="43"/>
      <c r="D34" s="11" t="s">
        <v>114</v>
      </c>
      <c r="E34" s="295"/>
      <c r="F34" s="295"/>
      <c r="G34" s="326"/>
      <c r="H34" s="399"/>
    </row>
    <row r="35" spans="1:9" s="1" customFormat="1" ht="30" x14ac:dyDescent="0.25">
      <c r="A35" s="87" t="s">
        <v>402</v>
      </c>
      <c r="B35" s="42" t="s">
        <v>316</v>
      </c>
      <c r="C35" s="43"/>
      <c r="D35" s="11" t="s">
        <v>114</v>
      </c>
      <c r="E35" s="216"/>
      <c r="F35" s="216"/>
      <c r="G35" s="406"/>
      <c r="H35" s="400"/>
    </row>
    <row r="36" spans="1:9" s="1" customFormat="1" ht="30.75" thickBot="1" x14ac:dyDescent="0.3">
      <c r="A36" s="379" t="s">
        <v>402</v>
      </c>
      <c r="B36" s="42" t="s">
        <v>308</v>
      </c>
      <c r="C36" s="43"/>
      <c r="D36" s="11" t="s">
        <v>281</v>
      </c>
      <c r="E36" s="295"/>
      <c r="F36" s="295"/>
      <c r="G36" s="326"/>
      <c r="H36" s="401"/>
    </row>
    <row r="37" spans="1:9" s="1" customFormat="1" ht="90" x14ac:dyDescent="0.25">
      <c r="A37" s="379" t="s">
        <v>135</v>
      </c>
      <c r="B37" s="42" t="s">
        <v>353</v>
      </c>
      <c r="C37" s="43" t="s">
        <v>79</v>
      </c>
      <c r="D37" s="11" t="s">
        <v>354</v>
      </c>
      <c r="E37" s="216"/>
      <c r="F37" s="216"/>
      <c r="G37" s="407" t="s">
        <v>386</v>
      </c>
      <c r="H37" s="85"/>
    </row>
    <row r="38" spans="1:9" s="1" customFormat="1" ht="45" x14ac:dyDescent="0.25">
      <c r="A38" s="379" t="s">
        <v>77</v>
      </c>
      <c r="B38" s="42" t="s">
        <v>364</v>
      </c>
      <c r="C38" s="43" t="s">
        <v>79</v>
      </c>
      <c r="D38" s="11" t="s">
        <v>363</v>
      </c>
      <c r="E38" s="216"/>
      <c r="F38" s="216"/>
      <c r="G38" s="406"/>
      <c r="H38" s="85"/>
    </row>
    <row r="39" spans="1:9" s="18" customFormat="1" ht="30.75" thickBot="1" x14ac:dyDescent="0.3">
      <c r="A39" s="97" t="s">
        <v>402</v>
      </c>
      <c r="B39" s="50" t="s">
        <v>344</v>
      </c>
      <c r="C39" s="167"/>
      <c r="D39" s="62" t="s">
        <v>345</v>
      </c>
      <c r="E39" s="408"/>
      <c r="F39" s="408"/>
      <c r="G39" s="147"/>
    </row>
    <row r="40" spans="1:9" ht="15.75" customHeight="1" thickBot="1" x14ac:dyDescent="0.3">
      <c r="A40" s="377"/>
      <c r="B40" s="51"/>
      <c r="C40" s="52"/>
      <c r="D40" s="53"/>
      <c r="E40" s="80"/>
      <c r="F40" s="53"/>
      <c r="G40" s="53"/>
      <c r="H40" s="57"/>
      <c r="I40" s="1"/>
    </row>
    <row r="41" spans="1:9" s="19" customFormat="1" ht="15" customHeight="1" thickBot="1" x14ac:dyDescent="0.3">
      <c r="A41" s="296" t="s">
        <v>162</v>
      </c>
      <c r="B41" s="297"/>
      <c r="C41" s="297"/>
      <c r="D41" s="297"/>
      <c r="E41" s="297"/>
      <c r="F41" s="297"/>
      <c r="G41" s="297"/>
      <c r="H41" s="298"/>
    </row>
    <row r="42" spans="1:9" s="1" customFormat="1" x14ac:dyDescent="0.25">
      <c r="A42" s="387" t="s">
        <v>404</v>
      </c>
      <c r="B42" s="93" t="s">
        <v>53</v>
      </c>
      <c r="C42" s="94" t="s">
        <v>79</v>
      </c>
      <c r="D42" s="95" t="s">
        <v>103</v>
      </c>
      <c r="E42" s="273"/>
      <c r="F42" s="277"/>
      <c r="G42" s="274"/>
      <c r="H42" s="96"/>
    </row>
    <row r="43" spans="1:9" s="18" customFormat="1" ht="30" x14ac:dyDescent="0.25">
      <c r="A43" s="87" t="s">
        <v>67</v>
      </c>
      <c r="B43" s="90" t="s">
        <v>395</v>
      </c>
      <c r="C43" s="43"/>
      <c r="D43" s="11" t="s">
        <v>114</v>
      </c>
      <c r="E43" s="275"/>
      <c r="F43" s="279"/>
      <c r="G43" s="276"/>
      <c r="H43" s="47"/>
      <c r="I43" s="85"/>
    </row>
    <row r="44" spans="1:9" s="18" customFormat="1" ht="45" x14ac:dyDescent="0.25">
      <c r="A44" s="87" t="s">
        <v>62</v>
      </c>
      <c r="B44" s="90" t="s">
        <v>407</v>
      </c>
      <c r="C44" s="43"/>
      <c r="D44" s="11" t="s">
        <v>114</v>
      </c>
      <c r="E44" s="275"/>
      <c r="F44" s="279"/>
      <c r="G44" s="276"/>
      <c r="H44" s="47"/>
      <c r="I44" s="85"/>
    </row>
    <row r="45" spans="1:9" s="1" customFormat="1" ht="15.75" thickBot="1" x14ac:dyDescent="0.3">
      <c r="A45" s="381" t="s">
        <v>404</v>
      </c>
      <c r="B45" s="91" t="s">
        <v>290</v>
      </c>
      <c r="C45" s="81"/>
      <c r="D45" s="82" t="s">
        <v>103</v>
      </c>
      <c r="E45" s="281"/>
      <c r="F45" s="282"/>
      <c r="G45" s="291"/>
      <c r="H45" s="83"/>
    </row>
    <row r="46" spans="1:9" ht="140.25" customHeight="1" thickBot="1" x14ac:dyDescent="0.3">
      <c r="A46" s="300" t="s">
        <v>167</v>
      </c>
      <c r="B46" s="292"/>
      <c r="C46" s="292"/>
      <c r="D46" s="292"/>
      <c r="E46" s="292"/>
      <c r="F46" s="292"/>
      <c r="G46" s="292"/>
      <c r="H46" s="301"/>
    </row>
  </sheetData>
  <mergeCells count="39">
    <mergeCell ref="E33:G33"/>
    <mergeCell ref="E34:G34"/>
    <mergeCell ref="E36:G36"/>
    <mergeCell ref="E28:G28"/>
    <mergeCell ref="E29:G29"/>
    <mergeCell ref="E30:G30"/>
    <mergeCell ref="E31:G31"/>
    <mergeCell ref="E32:G32"/>
    <mergeCell ref="E23:G23"/>
    <mergeCell ref="E24:G24"/>
    <mergeCell ref="E25:G25"/>
    <mergeCell ref="E26:G26"/>
    <mergeCell ref="E27:G27"/>
    <mergeCell ref="E9:G9"/>
    <mergeCell ref="E10:G10"/>
    <mergeCell ref="E11:G11"/>
    <mergeCell ref="E12:G12"/>
    <mergeCell ref="E13:G13"/>
    <mergeCell ref="A46:H46"/>
    <mergeCell ref="E42:G42"/>
    <mergeCell ref="E43:G43"/>
    <mergeCell ref="E44:G44"/>
    <mergeCell ref="E45:G45"/>
    <mergeCell ref="E22:G22"/>
    <mergeCell ref="A41:H41"/>
    <mergeCell ref="C3:D3"/>
    <mergeCell ref="H5:H6"/>
    <mergeCell ref="A1:H1"/>
    <mergeCell ref="B5:G6"/>
    <mergeCell ref="E3:G3"/>
    <mergeCell ref="E17:G17"/>
    <mergeCell ref="E18:G18"/>
    <mergeCell ref="E19:G19"/>
    <mergeCell ref="E20:G20"/>
    <mergeCell ref="E21:G21"/>
    <mergeCell ref="E8:G8"/>
    <mergeCell ref="E14:G14"/>
    <mergeCell ref="E15:G15"/>
    <mergeCell ref="E16:G16"/>
  </mergeCells>
  <hyperlinks>
    <hyperlink ref="G37" r:id="rId1"/>
  </hyperlinks>
  <pageMargins left="0.7" right="0.7" top="0.75" bottom="0.75" header="0.3" footer="0.3"/>
  <pageSetup scale="51" fitToHeight="0" orientation="landscape" r:id="rId2"/>
  <headerFooter>
    <oddFooter>&amp;R  &amp;F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Cover</vt:lpstr>
      <vt:lpstr>Dashboard</vt:lpstr>
      <vt:lpstr>Opening Assurances</vt:lpstr>
      <vt:lpstr>Governance</vt:lpstr>
      <vt:lpstr>All Tasks - Sortable</vt:lpstr>
      <vt:lpstr>Meeting 1 - Oct.</vt:lpstr>
      <vt:lpstr>Meeting 2 - Dec.</vt:lpstr>
      <vt:lpstr>Meeting 3 - Feb.</vt:lpstr>
      <vt:lpstr>Meeting 4 - April</vt:lpstr>
      <vt:lpstr>Meeting 5 - June</vt:lpstr>
      <vt:lpstr>Final Facilities Visit - Aug.</vt:lpstr>
      <vt:lpstr>Cover!Print_Area</vt:lpstr>
      <vt:lpstr>Dashboard!Print_Area</vt:lpstr>
      <vt:lpstr>'Final Facilities Visit - Aug.'!Print_Area</vt:lpstr>
      <vt:lpstr>Governance!Print_Area</vt:lpstr>
      <vt:lpstr>'Meeting 1 - Oct.'!Print_Area</vt:lpstr>
      <vt:lpstr>'Meeting 2 - Dec.'!Print_Area</vt:lpstr>
      <vt:lpstr>'Meeting 3 - Feb.'!Print_Area</vt:lpstr>
      <vt:lpstr>'Meeting 4 - April'!Print_Area</vt:lpstr>
      <vt:lpstr>'Meeting 5 - June'!Print_Area</vt:lpstr>
      <vt:lpstr>'Opening Assurances'!Print_Area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 Thompson</dc:creator>
  <cp:lastModifiedBy>Jenn Thompson</cp:lastModifiedBy>
  <cp:lastPrinted>2019-04-04T19:07:30Z</cp:lastPrinted>
  <dcterms:created xsi:type="dcterms:W3CDTF">2017-08-02T14:49:51Z</dcterms:created>
  <dcterms:modified xsi:type="dcterms:W3CDTF">2019-04-04T20:33:51Z</dcterms:modified>
</cp:coreProperties>
</file>